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Instructions" sheetId="2" r:id="rId5"/>
    <sheet name="Data" sheetId="3" r:id="rId6"/>
    <sheet name="MRSA" sheetId="4" r:id="rId7"/>
    <sheet name="VRE" sheetId="5" r:id="rId8"/>
    <sheet name="CRE" sheetId="6" r:id="rId9"/>
    <sheet name="MDRAcinetobacter" sheetId="7" r:id="rId10"/>
    <sheet name="Other" sheetId="8" r:id="rId11"/>
    <sheet name="test data" sheetId="9" r:id="rId12"/>
  </sheets>
</workbook>
</file>

<file path=xl/sharedStrings.xml><?xml version="1.0" encoding="utf-8"?>
<sst xmlns="http://schemas.openxmlformats.org/spreadsheetml/2006/main" uniqueCount="49">
  <si>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</si>
  <si>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</si>
  <si>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</si>
  <si>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</si>
  <si>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Instructions</t>
  </si>
  <si>
    <t>Table 1</t>
  </si>
  <si>
    <t>WORKBOOK FOR CALCULATION OF RATES OF MDRO INFECTIONS PER 1000 RESIDENT DAYS</t>
  </si>
  <si>
    <r>
      <rPr>
        <b val="1"/>
        <sz val="11"/>
        <color indexed="8"/>
        <rFont val="Calibri"/>
      </rPr>
      <t xml:space="preserve">USE: </t>
    </r>
    <r>
      <rPr>
        <sz val="11"/>
        <color indexed="8"/>
        <rFont val="Calibri"/>
      </rPr>
      <t xml:space="preserve"> This workbook is useful for calculating and displaying rates of selected multi-drug resistant organisms (MDROs) per 1000 resident days per month.  Rates are calculated using the formula:  ((number of cases of MDRO)/(number of resident days))*1000.  This is a standard method for reporting rates in long term care facilities.  The spreadsheet is useful for tracking rates in an average long-term care facility and identifying clusters or outbreaks of infections.  If used over time, this method can also be useful for establishing background rates.</t>
    </r>
  </si>
  <si>
    <r>
      <rPr>
        <b val="1"/>
        <sz val="11"/>
        <color indexed="8"/>
        <rFont val="Calibri"/>
      </rPr>
      <t xml:space="preserve">LIMITATIONS: </t>
    </r>
    <r>
      <rPr>
        <sz val="11"/>
        <color indexed="8"/>
        <rFont val="Calibri"/>
      </rPr>
      <t xml:space="preserve"> This surveillance worksheet has a number of important limitations. If you need help setting up or evaluating your surveillance system or modifying this surveillance workbook to meet your needs or investigating outbreaks and clusters, contact your local health department (http://www.wvdhhr.org/wvlocalhealth/lhd_profiles/lhdreport/index.asp)regional epidemiologist (http://www.dhhr.wv.gov/oeps/disease/Documents/RE_Map.pdf) or your state Division of Infectious Disease Epidemiology (800)-423-1271.</t>
    </r>
  </si>
  <si>
    <t>1)  The worksheet is only as good as the data entered into it.  Surveillance using active case-finding methods and a consistent standard surveillance case definition are both very important to the reliability of these data.</t>
  </si>
  <si>
    <t xml:space="preserve">2)  Use of a single worksheet for an entire facility is a valid choice for surveillance if the population in the facility is relatively uniform.  If the facility is large and maintains residents with different risk factors in different units, then calculation of unit-specific rates is more appropriate.  </t>
  </si>
  <si>
    <t>3)  These graphs are useful for showing the incidence of cases of MDROs in your facility, and useful for identifying clusters and outbreaks.  These graphs will not help you understand why clusters or outbreaks are occuring and how to stop transmission.  Additional epidemiological study, usually through descriptive or analytical epidemiological study is required.</t>
  </si>
  <si>
    <r>
      <rPr>
        <b val="1"/>
        <sz val="11"/>
        <color indexed="8"/>
        <rFont val="Calibri"/>
      </rPr>
      <t xml:space="preserve">INSTRUCTIONS: </t>
    </r>
    <r>
      <rPr>
        <sz val="11"/>
        <color indexed="8"/>
        <rFont val="Calibri"/>
      </rPr>
      <t xml:space="preserve"> Fill in the name of your facility and the year in the grey box below.  Click on the tab labelled 'Data.'  Enter the number of MDRO infection reports by type (MRSA, VRE, CRE, etc.) and by month in the upper table.  Enter the number of resident-days for each month in row 13.  Rates of MDRO infections per 1000 resident-days will automatically populate the second table.  The 'Data' spreadsheet can be customized with a header and footer.   The spreadsheed can be printed on a single sheet of 8 1/2 X 11 inch paper.  To see graphs for individual MDROs, click on the appropriate tab.  Graphs can be edited to meet your needs.  If you want to calculate rates for a specific unit in your facility, then record only data for that unit, and put the name of the unit in the grey box.  Then, you will need a different workbook for each unit where you are doing surveillance. </t>
    </r>
  </si>
  <si>
    <t>(e.g., Sunnyside Manor, 2011)</t>
  </si>
  <si>
    <t>Facility and Year:</t>
  </si>
  <si>
    <t>Long-term Facility, 2011</t>
  </si>
  <si>
    <t>Data</t>
  </si>
  <si>
    <t>MONTHLY MDRO INFECTION RATES</t>
  </si>
  <si>
    <r>
      <rPr>
        <sz val="11"/>
        <color indexed="8"/>
        <rFont val="Calibri"/>
      </rPr>
      <t>Long-term Facility, 2011</t>
    </r>
  </si>
  <si>
    <t>Jan</t>
  </si>
  <si>
    <t>Feb</t>
  </si>
  <si>
    <t>Mar</t>
  </si>
  <si>
    <t>Apr</t>
  </si>
  <si>
    <t>May</t>
  </si>
  <si>
    <t>June</t>
  </si>
  <si>
    <t>July</t>
  </si>
  <si>
    <t>Aug</t>
  </si>
  <si>
    <t>Sept</t>
  </si>
  <si>
    <t>Oct</t>
  </si>
  <si>
    <t>Nov</t>
  </si>
  <si>
    <t>Dec</t>
  </si>
  <si>
    <t>Total</t>
  </si>
  <si>
    <t>MDRO Infections</t>
  </si>
  <si>
    <t>MRSA</t>
  </si>
  <si>
    <t>VRE</t>
  </si>
  <si>
    <t>CRE</t>
  </si>
  <si>
    <t>MDR-Acinetobacter</t>
  </si>
  <si>
    <t>Other</t>
  </si>
  <si>
    <t>Total MDRO Infections</t>
  </si>
  <si>
    <t>MDRO Infection Rates (by 1000 Resident Days)</t>
  </si>
  <si>
    <t>Average</t>
  </si>
  <si>
    <t>Total Resident Days</t>
  </si>
  <si>
    <t>-</t>
  </si>
  <si>
    <r>
      <rPr>
        <sz val="11"/>
        <color indexed="8"/>
        <rFont val="Calibri"/>
      </rPr>
      <t>MDR-Acinetobacter</t>
    </r>
  </si>
  <si>
    <r>
      <rPr>
        <sz val="11"/>
        <color indexed="8"/>
        <rFont val="Calibri"/>
      </rPr>
      <t>Other</t>
    </r>
  </si>
  <si>
    <t>“All Drawings from the Sheet”</t>
  </si>
  <si>
    <t>MDRAcinetobacter</t>
  </si>
  <si>
    <t>test data</t>
  </si>
  <si>
    <t>April</t>
  </si>
</sst>
</file>

<file path=xl/styles.xml><?xml version="1.0" encoding="utf-8"?>
<styleSheet xmlns="http://schemas.openxmlformats.org/spreadsheetml/2006/main">
  <numFmts count="1">
    <numFmt numFmtId="0" formatCode="General"/>
  </numFmts>
  <fonts count="11">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11"/>
      <color indexed="8"/>
      <name val="Calibri"/>
    </font>
    <font>
      <i val="1"/>
      <sz val="11"/>
      <color indexed="8"/>
      <name val="Calibri"/>
    </font>
    <font>
      <sz val="10"/>
      <color indexed="8"/>
      <name val="Calibri"/>
    </font>
    <font>
      <sz val="18"/>
      <color indexed="8"/>
      <name val="Cambria"/>
    </font>
    <font>
      <b val="1"/>
      <sz val="18"/>
      <color indexed="8"/>
      <name val="Calibri"/>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s>
  <borders count="27">
    <border>
      <left/>
      <right/>
      <top/>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medium">
        <color indexed="8"/>
      </bottom>
      <diagonal/>
    </border>
    <border>
      <left style="thin">
        <color indexed="12"/>
      </left>
      <right style="medium">
        <color indexed="8"/>
      </right>
      <top style="thin">
        <color indexed="12"/>
      </top>
      <bottom style="thin">
        <color indexed="12"/>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thin">
        <color indexed="12"/>
      </right>
      <top style="thin">
        <color indexed="12"/>
      </top>
      <bottom style="thin">
        <color indexed="12"/>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12"/>
      </left>
      <right style="thin">
        <color indexed="12"/>
      </right>
      <top style="thin">
        <color indexed="12"/>
      </top>
      <bottom style="thin">
        <color indexed="8"/>
      </bottom>
      <diagonal/>
    </border>
    <border>
      <left style="thin">
        <color indexed="8"/>
      </left>
      <right style="thin">
        <color indexed="12"/>
      </right>
      <top style="thin">
        <color indexed="8"/>
      </top>
      <bottom style="thin">
        <color indexed="12"/>
      </bottom>
      <diagonal/>
    </border>
    <border>
      <left style="thin">
        <color indexed="12"/>
      </left>
      <right style="thin">
        <color indexed="12"/>
      </right>
      <top style="thin">
        <color indexed="8"/>
      </top>
      <bottom style="thin">
        <color indexed="15"/>
      </bottom>
      <diagonal/>
    </border>
    <border>
      <left style="thin">
        <color indexed="12"/>
      </left>
      <right style="thin">
        <color indexed="8"/>
      </right>
      <top style="thin">
        <color indexed="8"/>
      </top>
      <bottom style="thin">
        <color indexed="8"/>
      </bottom>
      <diagonal/>
    </border>
    <border>
      <left style="thin">
        <color indexed="8"/>
      </left>
      <right style="thin">
        <color indexed="15"/>
      </right>
      <top style="thin">
        <color indexed="12"/>
      </top>
      <bottom style="thin">
        <color indexed="12"/>
      </bottom>
      <diagonal/>
    </border>
    <border>
      <left style="thin">
        <color indexed="15"/>
      </left>
      <right style="thin">
        <color indexed="15"/>
      </right>
      <top style="thin">
        <color indexed="15"/>
      </top>
      <bottom style="thin">
        <color indexed="15"/>
      </bottom>
      <diagonal/>
    </border>
    <border>
      <left style="thin">
        <color indexed="15"/>
      </left>
      <right style="thin">
        <color indexed="8"/>
      </right>
      <top style="thin">
        <color indexed="15"/>
      </top>
      <bottom style="thin">
        <color indexed="15"/>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15"/>
      </right>
      <top style="thin">
        <color indexed="12"/>
      </top>
      <bottom style="thin">
        <color indexed="8"/>
      </bottom>
      <diagonal/>
    </border>
    <border>
      <left style="thin">
        <color indexed="15"/>
      </left>
      <right style="thin">
        <color indexed="15"/>
      </right>
      <top style="thin">
        <color indexed="15"/>
      </top>
      <bottom style="thin">
        <color indexed="8"/>
      </bottom>
      <diagonal/>
    </border>
    <border>
      <left style="thin">
        <color indexed="15"/>
      </left>
      <right style="thin">
        <color indexed="8"/>
      </right>
      <top style="thin">
        <color indexed="15"/>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12"/>
      </left>
      <right style="thin">
        <color indexed="12"/>
      </right>
      <top style="thin">
        <color indexed="8"/>
      </top>
      <bottom style="thin">
        <color indexed="12"/>
      </bottom>
      <diagonal/>
    </border>
    <border>
      <left style="thin">
        <color indexed="12"/>
      </left>
      <right style="thin">
        <color indexed="15"/>
      </right>
      <top style="thin">
        <color indexed="12"/>
      </top>
      <bottom style="thin">
        <color indexed="12"/>
      </bottom>
      <diagonal/>
    </border>
  </borders>
  <cellStyleXfs count="1">
    <xf numFmtId="0" fontId="0" applyNumberFormat="0" applyFont="1" applyFill="0" applyBorder="0" applyAlignment="1" applyProtection="0">
      <alignment vertical="bottom"/>
    </xf>
  </cellStyleXfs>
  <cellXfs count="61">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6" borderId="1" applyNumberFormat="1" applyFont="1" applyFill="0" applyBorder="1" applyAlignment="1" applyProtection="0">
      <alignment vertical="bottom"/>
    </xf>
    <xf numFmtId="0" fontId="0" borderId="1" applyNumberFormat="0" applyFont="1" applyFill="0" applyBorder="1" applyAlignment="1" applyProtection="0">
      <alignment vertical="bottom"/>
    </xf>
    <xf numFmtId="49" fontId="0" fillId="4" borderId="1" applyNumberFormat="1" applyFont="1" applyFill="1" applyBorder="1" applyAlignment="1" applyProtection="0">
      <alignment vertical="bottom" wrapText="1"/>
    </xf>
    <xf numFmtId="0" fontId="0" fillId="4" borderId="1" applyNumberFormat="0" applyFont="1" applyFill="1" applyBorder="1" applyAlignment="1" applyProtection="0">
      <alignment vertical="bottom" wrapText="1"/>
    </xf>
    <xf numFmtId="49" fontId="6" borderId="2" applyNumberFormat="1" applyFont="1" applyFill="0" applyBorder="1" applyAlignment="1" applyProtection="0">
      <alignment horizontal="center" vertical="bottom"/>
    </xf>
    <xf numFmtId="0" fontId="6" borderId="2" applyNumberFormat="0" applyFont="1" applyFill="0" applyBorder="1" applyAlignment="1" applyProtection="0">
      <alignment horizontal="center" vertical="bottom"/>
    </xf>
    <xf numFmtId="49" fontId="6" fillId="4" borderId="1" applyNumberFormat="1" applyFont="1" applyFill="1" applyBorder="1" applyAlignment="1" applyProtection="0">
      <alignment horizontal="left" vertical="center"/>
    </xf>
    <xf numFmtId="0" fontId="6" fillId="4" borderId="3" applyNumberFormat="0" applyFont="1" applyFill="1" applyBorder="1" applyAlignment="1" applyProtection="0">
      <alignment horizontal="left" vertical="center"/>
    </xf>
    <xf numFmtId="49" fontId="0" fillId="5" borderId="4" applyNumberFormat="1" applyFont="1" applyFill="1" applyBorder="1" applyAlignment="1" applyProtection="0">
      <alignment horizontal="center" vertical="bottom"/>
    </xf>
    <xf numFmtId="0" fontId="0" fillId="5" borderId="5" applyNumberFormat="0" applyFont="1" applyFill="1" applyBorder="1" applyAlignment="1" applyProtection="0">
      <alignment horizontal="center" vertical="bottom"/>
    </xf>
    <xf numFmtId="0" fontId="0" fillId="5" borderId="6" applyNumberFormat="0" applyFont="1" applyFill="1" applyBorder="1" applyAlignment="1" applyProtection="0">
      <alignment horizontal="center" vertical="bottom"/>
    </xf>
    <xf numFmtId="0" fontId="0" borderId="7" applyNumberFormat="0" applyFont="1" applyFill="0" applyBorder="1" applyAlignment="1" applyProtection="0">
      <alignment vertical="bottom"/>
    </xf>
    <xf numFmtId="0" fontId="6" fillId="4" borderId="1" applyNumberFormat="0" applyFont="1" applyFill="1" applyBorder="1" applyAlignment="1" applyProtection="0">
      <alignment horizontal="left" vertical="center"/>
    </xf>
    <xf numFmtId="0" fontId="0" fillId="5" borderId="8" applyNumberFormat="0" applyFont="1" applyFill="1" applyBorder="1" applyAlignment="1" applyProtection="0">
      <alignment horizontal="center" vertical="bottom"/>
    </xf>
    <xf numFmtId="0" fontId="0" fillId="5" borderId="9" applyNumberFormat="0" applyFont="1" applyFill="1" applyBorder="1" applyAlignment="1" applyProtection="0">
      <alignment horizontal="center" vertical="bottom"/>
    </xf>
    <xf numFmtId="0" fontId="0" fillId="5" borderId="10" applyNumberFormat="0" applyFont="1" applyFill="1" applyBorder="1" applyAlignment="1" applyProtection="0">
      <alignment horizontal="center" vertical="bottom"/>
    </xf>
    <xf numFmtId="0" fontId="0" applyNumberFormat="1" applyFont="1" applyFill="0" applyBorder="0" applyAlignment="1" applyProtection="0">
      <alignment vertical="bottom"/>
    </xf>
    <xf numFmtId="49" fontId="2" fillId="4" borderId="1" applyNumberFormat="1" applyFont="1" applyFill="1" applyBorder="1" applyAlignment="1" applyProtection="0">
      <alignment horizontal="center" vertical="bottom"/>
    </xf>
    <xf numFmtId="0" fontId="2" borderId="1" applyNumberFormat="0" applyFont="1" applyFill="0" applyBorder="1" applyAlignment="1" applyProtection="0">
      <alignment horizontal="center" vertical="bottom"/>
    </xf>
    <xf numFmtId="49" fontId="0" fillId="4" borderId="1" applyNumberFormat="1" applyFont="1" applyFill="1" applyBorder="1" applyAlignment="1" applyProtection="0">
      <alignment horizontal="center" vertical="bottom"/>
    </xf>
    <xf numFmtId="0" fontId="0" borderId="1" applyNumberFormat="0" applyFont="1" applyFill="0" applyBorder="1" applyAlignment="1" applyProtection="0">
      <alignment horizontal="center" vertical="bottom"/>
    </xf>
    <xf numFmtId="0" fontId="0" fillId="4" borderId="1" applyNumberFormat="0" applyFont="1" applyFill="1" applyBorder="1" applyAlignment="1" applyProtection="0">
      <alignment horizontal="center" vertical="bottom"/>
    </xf>
    <xf numFmtId="0" fontId="0" fillId="4" borderId="11" applyNumberFormat="0" applyFont="1" applyFill="1" applyBorder="1" applyAlignment="1" applyProtection="0">
      <alignment horizontal="center" vertical="bottom"/>
    </xf>
    <xf numFmtId="49" fontId="6" borderId="11" applyNumberFormat="1" applyFont="1" applyFill="0" applyBorder="1" applyAlignment="1" applyProtection="0">
      <alignment vertical="bottom"/>
    </xf>
    <xf numFmtId="49" fontId="6" fillId="4" borderId="12" applyNumberFormat="1" applyFont="1" applyFill="1" applyBorder="1" applyAlignment="1" applyProtection="0">
      <alignment vertical="bottom"/>
    </xf>
    <xf numFmtId="0" fontId="0" borderId="13" applyNumberFormat="0" applyFont="1" applyFill="0" applyBorder="1" applyAlignment="1" applyProtection="0">
      <alignment vertical="bottom"/>
    </xf>
    <xf numFmtId="0" fontId="0" borderId="14" applyNumberFormat="0" applyFont="1" applyFill="0" applyBorder="1" applyAlignment="1" applyProtection="0">
      <alignment vertical="bottom"/>
    </xf>
    <xf numFmtId="49" fontId="0" fillId="4" borderId="15" applyNumberFormat="1" applyFont="1" applyFill="1" applyBorder="1" applyAlignment="1" applyProtection="0">
      <alignment horizontal="left" vertical="bottom"/>
    </xf>
    <xf numFmtId="1" fontId="0" fillId="6" borderId="16" applyNumberFormat="1" applyFont="1" applyFill="1" applyBorder="1" applyAlignment="1" applyProtection="0">
      <alignment vertical="bottom"/>
    </xf>
    <xf numFmtId="1" fontId="0" fillId="6" borderId="17" applyNumberFormat="1" applyFont="1" applyFill="1" applyBorder="1" applyAlignment="1" applyProtection="0">
      <alignment vertical="bottom"/>
    </xf>
    <xf numFmtId="0" fontId="0" fillId="7" borderId="18" applyNumberFormat="1" applyFont="1" applyFill="1" applyBorder="1" applyAlignment="1" applyProtection="0">
      <alignment vertical="bottom"/>
    </xf>
    <xf numFmtId="0" fontId="0" fillId="7" borderId="19" applyNumberFormat="1" applyFont="1" applyFill="1" applyBorder="1" applyAlignment="1" applyProtection="0">
      <alignment vertical="bottom"/>
    </xf>
    <xf numFmtId="49" fontId="0" fillId="4" borderId="20" applyNumberFormat="1" applyFont="1" applyFill="1" applyBorder="1" applyAlignment="1" applyProtection="0">
      <alignment horizontal="left" vertical="bottom"/>
    </xf>
    <xf numFmtId="1" fontId="0" fillId="6" borderId="21" applyNumberFormat="1" applyFont="1" applyFill="1" applyBorder="1" applyAlignment="1" applyProtection="0">
      <alignment vertical="bottom"/>
    </xf>
    <xf numFmtId="1" fontId="0" fillId="6" borderId="22" applyNumberFormat="1" applyFont="1" applyFill="1" applyBorder="1" applyAlignment="1" applyProtection="0">
      <alignment vertical="bottom"/>
    </xf>
    <xf numFmtId="1" fontId="0" fillId="7" borderId="23" applyNumberFormat="1" applyFont="1" applyFill="1" applyBorder="1" applyAlignment="1" applyProtection="0">
      <alignment vertical="bottom"/>
    </xf>
    <xf numFmtId="49" fontId="0" fillId="7" borderId="24" applyNumberFormat="1" applyFont="1" applyFill="1" applyBorder="1" applyAlignment="1" applyProtection="0">
      <alignment vertical="bottom"/>
    </xf>
    <xf numFmtId="1" fontId="0" fillId="7" borderId="24" applyNumberFormat="1" applyFont="1" applyFill="1" applyBorder="1" applyAlignment="1" applyProtection="0">
      <alignment vertical="bottom"/>
    </xf>
    <xf numFmtId="49" fontId="6" fillId="4" borderId="25" applyNumberFormat="1" applyFont="1" applyFill="1" applyBorder="1" applyAlignment="1" applyProtection="0">
      <alignment vertical="bottom" wrapText="1"/>
    </xf>
    <xf numFmtId="0" fontId="6" fillId="4" borderId="13" applyNumberFormat="0" applyFont="1" applyFill="1" applyBorder="1" applyAlignment="1" applyProtection="0">
      <alignment vertical="bottom" wrapText="1"/>
    </xf>
    <xf numFmtId="49" fontId="6" borderId="14" applyNumberFormat="1" applyFont="1" applyFill="0" applyBorder="1" applyAlignment="1" applyProtection="0">
      <alignment vertical="bottom"/>
    </xf>
    <xf numFmtId="49" fontId="7" fillId="4" borderId="26" applyNumberFormat="1" applyFont="1" applyFill="1" applyBorder="1" applyAlignment="1" applyProtection="0">
      <alignment horizontal="left" vertical="bottom" wrapText="1"/>
    </xf>
    <xf numFmtId="49" fontId="0" fillId="7" borderId="18" applyNumberFormat="1" applyFont="1" applyFill="1" applyBorder="1" applyAlignment="1" applyProtection="0">
      <alignment horizontal="center" vertical="bottom"/>
    </xf>
    <xf numFmtId="49" fontId="0" fillId="4" borderId="26" applyNumberFormat="1" applyFont="1" applyFill="1" applyBorder="1" applyAlignment="1" applyProtection="0">
      <alignment horizontal="left" vertical="bottom"/>
    </xf>
    <xf numFmtId="49" fontId="0" fillId="6" borderId="16" applyNumberFormat="1" applyFont="1" applyFill="1" applyBorder="1" applyAlignment="1" applyProtection="0">
      <alignment horizontal="center" vertical="bottom"/>
    </xf>
    <xf numFmtId="49" fontId="0" fillId="6" borderId="17" applyNumberFormat="1" applyFont="1" applyFill="1" applyBorder="1" applyAlignment="1" applyProtection="0">
      <alignment horizontal="center" vertical="bottom"/>
    </xf>
    <xf numFmtId="49" fontId="0" fillId="7" borderId="19" applyNumberFormat="1" applyFont="1" applyFill="1" applyBorder="1" applyAlignment="1" applyProtection="0">
      <alignment horizontal="center" vertical="bottom"/>
    </xf>
    <xf numFmtId="49" fontId="0" fillId="6" borderId="21" applyNumberFormat="1" applyFont="1" applyFill="1" applyBorder="1" applyAlignment="1" applyProtection="0">
      <alignment horizontal="center" vertical="bottom"/>
    </xf>
    <xf numFmtId="49" fontId="0" fillId="6" borderId="22" applyNumberFormat="1" applyFont="1" applyFill="1" applyBorder="1" applyAlignment="1" applyProtection="0">
      <alignment horizontal="center" vertical="bottom"/>
    </xf>
    <xf numFmtId="49" fontId="0" fillId="7" borderId="23" applyNumberFormat="1" applyFont="1" applyFill="1" applyBorder="1" applyAlignment="1" applyProtection="0">
      <alignment horizontal="center" vertical="bottom"/>
    </xf>
    <xf numFmtId="49" fontId="0" fillId="7" borderId="24" applyNumberFormat="1" applyFont="1" applyFill="1" applyBorder="1" applyAlignment="1" applyProtection="0">
      <alignment horizontal="center" vertical="bottom"/>
    </xf>
    <xf numFmtId="0" fontId="0" applyNumberFormat="1" applyFont="1" applyFill="0" applyBorder="0" applyAlignment="1" applyProtection="0">
      <alignment vertical="bottom"/>
    </xf>
    <xf numFmtId="49" fontId="0" borderId="1" applyNumberFormat="1" applyFont="1" applyFill="0" applyBorder="1" applyAlignment="1" applyProtection="0">
      <alignment vertical="bottom"/>
    </xf>
    <xf numFmtId="0" fontId="0" borderId="1" applyNumberFormat="1" applyFont="1" applyFill="0"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c0c0c0"/>
      <rgbColor rgb="ffccccff"/>
      <rgbColor rgb="ffffcc99"/>
      <rgbColor rgb="ff80808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1800" u="none">
                <a:solidFill>
                  <a:srgbClr val="000000"/>
                </a:solidFill>
                <a:latin typeface="Calibri"/>
              </a:defRPr>
            </a:pPr>
            <a:r>
              <a:rPr b="1" i="0" strike="noStrike" sz="1800" u="none">
                <a:solidFill>
                  <a:srgbClr val="000000"/>
                </a:solidFill>
                <a:latin typeface="Calibri"/>
              </a:rPr>
              <a:t>Rates of MRSA per 1000 Resident Days Per Month, </a:t>
            </a:r>
          </a:p>
        </c:rich>
      </c:tx>
      <c:layout>
        <c:manualLayout>
          <c:xMode val="edge"/>
          <c:yMode val="edge"/>
          <c:x val="0.203539"/>
          <c:y val="0"/>
          <c:w val="0.592921"/>
          <c:h val="0.0823044"/>
        </c:manualLayout>
      </c:layout>
      <c:overlay val="1"/>
      <c:spPr>
        <a:noFill/>
        <a:effectLst/>
      </c:spPr>
    </c:title>
    <c:autoTitleDeleted val="1"/>
    <c:plotArea>
      <c:layout>
        <c:manualLayout>
          <c:layoutTarget val="inner"/>
          <c:xMode val="edge"/>
          <c:yMode val="edge"/>
          <c:x val="0.112536"/>
          <c:y val="0.0823044"/>
          <c:w val="0.882464"/>
          <c:h val="0.78541"/>
        </c:manualLayout>
      </c:layout>
      <c:barChart>
        <c:barDir val="col"/>
        <c:grouping val="clustered"/>
        <c:varyColors val="0"/>
        <c:ser>
          <c:idx val="0"/>
          <c:order val="0"/>
          <c:tx>
            <c:strRef>
              <c:f>'Data'!$A$14</c:f>
              <c:strCache>
                <c:ptCount val="1"/>
                <c:pt idx="0">
                  <c:v>MRSA</c:v>
                </c:pt>
              </c:strCache>
            </c:strRef>
          </c:tx>
          <c:spPr>
            <a:solidFill>
              <a:schemeClr val="accent2"/>
            </a:solidFill>
            <a:ln w="12700" cap="flat">
              <a:solidFill>
                <a:srgbClr val="000000"/>
              </a:solidFill>
              <a:prstDash val="solid"/>
              <a:round/>
            </a:ln>
            <a:effectLst/>
          </c:spPr>
          <c:invertIfNegative val="0"/>
          <c:dLbls>
            <c:numFmt formatCode="#,##0" sourceLinked="1"/>
            <c:txPr>
              <a:bodyPr/>
              <a:lstStyle/>
              <a:p>
                <a:pPr>
                  <a:defRPr b="0" i="0" strike="noStrike" sz="1000" u="none">
                    <a:solidFill>
                      <a:srgbClr val="000000"/>
                    </a:solidFill>
                    <a:latin typeface="Calibri"/>
                  </a:defRPr>
                </a:pPr>
              </a:p>
            </c:txPr>
            <c:dLblPos val="outEnd"/>
            <c:showLegendKey val="0"/>
            <c:showVal val="0"/>
            <c:showCatName val="0"/>
            <c:showSerName val="0"/>
            <c:showPercent val="0"/>
            <c:showBubbleSize val="0"/>
            <c:showLeaderLines val="0"/>
          </c:dLbls>
          <c:cat>
            <c:strRef>
              <c:f>'Data'!$B$4:$M$4</c:f>
              <c:strCache>
                <c:ptCount val="12"/>
                <c:pt idx="0">
                  <c:v>Jan</c:v>
                </c:pt>
                <c:pt idx="1">
                  <c:v>Feb</c:v>
                </c:pt>
                <c:pt idx="2">
                  <c:v>Mar</c:v>
                </c:pt>
                <c:pt idx="3">
                  <c:v>Apr</c:v>
                </c:pt>
                <c:pt idx="4">
                  <c:v>May</c:v>
                </c:pt>
                <c:pt idx="5">
                  <c:v>June</c:v>
                </c:pt>
                <c:pt idx="6">
                  <c:v>July</c:v>
                </c:pt>
                <c:pt idx="7">
                  <c:v>Aug</c:v>
                </c:pt>
                <c:pt idx="8">
                  <c:v>Sept</c:v>
                </c:pt>
                <c:pt idx="9">
                  <c:v>Oct</c:v>
                </c:pt>
                <c:pt idx="10">
                  <c:v>Nov</c:v>
                </c:pt>
                <c:pt idx="11">
                  <c:v>Dec</c:v>
                </c:pt>
              </c:strCache>
            </c:strRef>
          </c:cat>
          <c:val>
            <c:numRef>
              <c:f>'Data'!$B$14:$M$14</c:f>
              <c:numCache>
                <c:ptCount val="0"/>
              </c:numCache>
            </c:numRef>
          </c:val>
        </c:ser>
        <c:gapWidth val="0"/>
        <c:overlap val="0"/>
        <c:axId val="2094734552"/>
        <c:axId val="2094734553"/>
      </c:barChart>
      <c:catAx>
        <c:axId val="2094734552"/>
        <c:scaling>
          <c:orientation val="minMax"/>
        </c:scaling>
        <c:delete val="0"/>
        <c:axPos val="b"/>
        <c:title>
          <c:tx>
            <c:rich>
              <a:bodyPr rot="0"/>
              <a:lstStyle/>
              <a:p>
                <a:pPr>
                  <a:defRPr b="1" i="0" strike="noStrike" sz="1800" u="none">
                    <a:solidFill>
                      <a:srgbClr val="000000"/>
                    </a:solidFill>
                    <a:latin typeface="Calibri"/>
                  </a:defRPr>
                </a:pPr>
                <a:r>
                  <a:rPr b="1" i="0" strike="noStrike" sz="1800" u="none">
                    <a:solidFill>
                      <a:srgbClr val="000000"/>
                    </a:solidFill>
                    <a:latin typeface="Calibri"/>
                  </a:rPr>
                  <a:t>Month of Report</a:t>
                </a:r>
              </a:p>
            </c:rich>
          </c:tx>
          <c:layout/>
          <c:overlay val="1"/>
        </c:title>
        <c:numFmt formatCode="General" sourceLinked="1"/>
        <c:majorTickMark val="out"/>
        <c:minorTickMark val="none"/>
        <c:tickLblPos val="low"/>
        <c:spPr>
          <a:ln w="12700" cap="flat">
            <a:solidFill>
              <a:srgbClr val="808080"/>
            </a:solidFill>
            <a:prstDash val="solid"/>
            <a:round/>
          </a:ln>
        </c:spPr>
        <c:txPr>
          <a:bodyPr rot="0"/>
          <a:lstStyle/>
          <a:p>
            <a:pPr>
              <a:defRPr b="0" i="0" strike="noStrike" sz="1400" u="none">
                <a:solidFill>
                  <a:srgbClr val="000000"/>
                </a:solidFill>
                <a:latin typeface="Calibri"/>
              </a:defRPr>
            </a:pPr>
          </a:p>
        </c:txPr>
        <c:crossAx val="2094734553"/>
        <c:crosses val="autoZero"/>
        <c:auto val="1"/>
        <c:lblAlgn val="ctr"/>
        <c:noMultiLvlLbl val="1"/>
      </c:catAx>
      <c:valAx>
        <c:axId val="2094734553"/>
        <c:scaling>
          <c:orientation val="minMax"/>
        </c:scaling>
        <c:delete val="0"/>
        <c:axPos val="l"/>
        <c:majorGridlines>
          <c:spPr>
            <a:ln w="12700" cap="flat">
              <a:solidFill>
                <a:srgbClr val="808080"/>
              </a:solidFill>
              <a:prstDash val="solid"/>
              <a:round/>
            </a:ln>
          </c:spPr>
        </c:majorGridlines>
        <c:title>
          <c:tx>
            <c:rich>
              <a:bodyPr rot="-5400000"/>
              <a:lstStyle/>
              <a:p>
                <a:pPr>
                  <a:defRPr b="1" i="0" strike="noStrike" sz="1800" u="none">
                    <a:solidFill>
                      <a:srgbClr val="000000"/>
                    </a:solidFill>
                    <a:latin typeface="Calibri"/>
                  </a:defRPr>
                </a:pPr>
                <a:r>
                  <a:rPr b="1" i="0" strike="noStrike" sz="1800" u="none">
                    <a:solidFill>
                      <a:srgbClr val="000000"/>
                    </a:solidFill>
                    <a:latin typeface="Calibri"/>
                  </a:rPr>
                  <a:t>Rates of MRSA per 1000 
Resident Days</a:t>
                </a:r>
              </a:p>
            </c:rich>
          </c:tx>
          <c:layout/>
          <c:overlay val="1"/>
        </c:title>
        <c:numFmt formatCode="General" sourceLinked="1"/>
        <c:majorTickMark val="out"/>
        <c:minorTickMark val="none"/>
        <c:tickLblPos val="nextTo"/>
        <c:spPr>
          <a:ln w="12700" cap="flat">
            <a:solidFill>
              <a:srgbClr val="808080"/>
            </a:solidFill>
            <a:prstDash val="solid"/>
            <a:round/>
          </a:ln>
        </c:spPr>
        <c:txPr>
          <a:bodyPr rot="0"/>
          <a:lstStyle/>
          <a:p>
            <a:pPr>
              <a:defRPr b="0" i="0" strike="noStrike" sz="1400" u="none">
                <a:solidFill>
                  <a:srgbClr val="000000"/>
                </a:solidFill>
                <a:latin typeface="Calibri"/>
              </a:defRPr>
            </a:pPr>
          </a:p>
        </c:txPr>
        <c:crossAx val="2094734552"/>
        <c:crosses val="autoZero"/>
        <c:crossBetween val="between"/>
        <c:majorUnit val="1"/>
        <c:minorUnit val="0.5"/>
      </c:valAx>
      <c:spPr>
        <a:solidFill>
          <a:srgbClr val="FFFFFF"/>
        </a:solidFill>
        <a:ln w="12700" cap="flat">
          <a:noFill/>
          <a:miter lim="400000"/>
        </a:ln>
        <a:effectLst/>
      </c:spPr>
    </c:plotArea>
    <c:plotVisOnly val="1"/>
    <c:dispBlanksAs val="gap"/>
  </c:chart>
  <c:spPr>
    <a:solidFill>
      <a:srgbClr val="FFFFFF"/>
    </a:solidFill>
    <a:ln w="12700" cap="flat">
      <a:solidFill>
        <a:srgbClr val="808080"/>
      </a:solidFill>
      <a:prstDash val="solid"/>
      <a:round/>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1800" u="none">
                <a:solidFill>
                  <a:srgbClr val="000000"/>
                </a:solidFill>
                <a:latin typeface="Calibri"/>
              </a:defRPr>
            </a:pPr>
            <a:r>
              <a:rPr b="1" i="0" strike="noStrike" sz="1800" u="none">
                <a:solidFill>
                  <a:srgbClr val="000000"/>
                </a:solidFill>
                <a:latin typeface="Calibri"/>
              </a:rPr>
              <a:t>Rates of VRE per 1000 Resident Days Per Month, </a:t>
            </a:r>
          </a:p>
        </c:rich>
      </c:tx>
      <c:layout>
        <c:manualLayout>
          <c:xMode val="edge"/>
          <c:yMode val="edge"/>
          <c:x val="0.216639"/>
          <c:y val="0"/>
          <c:w val="0.566722"/>
          <c:h val="0.0823044"/>
        </c:manualLayout>
      </c:layout>
      <c:overlay val="1"/>
      <c:spPr>
        <a:noFill/>
        <a:effectLst/>
      </c:spPr>
    </c:title>
    <c:autoTitleDeleted val="1"/>
    <c:plotArea>
      <c:layout>
        <c:manualLayout>
          <c:layoutTarget val="inner"/>
          <c:xMode val="edge"/>
          <c:yMode val="edge"/>
          <c:x val="0.112176"/>
          <c:y val="0.0823044"/>
          <c:w val="0.882824"/>
          <c:h val="0.78541"/>
        </c:manualLayout>
      </c:layout>
      <c:barChart>
        <c:barDir val="col"/>
        <c:grouping val="clustered"/>
        <c:varyColors val="0"/>
        <c:ser>
          <c:idx val="0"/>
          <c:order val="0"/>
          <c:tx>
            <c:strRef>
              <c:f>'Data'!$A$15</c:f>
              <c:strCache>
                <c:ptCount val="1"/>
                <c:pt idx="0">
                  <c:v>VRE</c:v>
                </c:pt>
              </c:strCache>
            </c:strRef>
          </c:tx>
          <c:spPr>
            <a:solidFill>
              <a:schemeClr val="accent2"/>
            </a:solidFill>
            <a:ln w="12700" cap="flat">
              <a:solidFill>
                <a:srgbClr val="000000"/>
              </a:solidFill>
              <a:prstDash val="solid"/>
              <a:round/>
            </a:ln>
            <a:effectLst/>
          </c:spPr>
          <c:invertIfNegative val="0"/>
          <c:dLbls>
            <c:numFmt formatCode="#,##0" sourceLinked="1"/>
            <c:txPr>
              <a:bodyPr/>
              <a:lstStyle/>
              <a:p>
                <a:pPr>
                  <a:defRPr b="0" i="0" strike="noStrike" sz="1000" u="none">
                    <a:solidFill>
                      <a:srgbClr val="000000"/>
                    </a:solidFill>
                    <a:latin typeface="Calibri"/>
                  </a:defRPr>
                </a:pPr>
              </a:p>
            </c:txPr>
            <c:dLblPos val="outEnd"/>
            <c:showLegendKey val="0"/>
            <c:showVal val="0"/>
            <c:showCatName val="0"/>
            <c:showSerName val="0"/>
            <c:showPercent val="0"/>
            <c:showBubbleSize val="0"/>
            <c:showLeaderLines val="0"/>
          </c:dLbls>
          <c:cat>
            <c:strRef>
              <c:f>'Data'!$B$4:$M$4</c:f>
              <c:strCache>
                <c:ptCount val="12"/>
                <c:pt idx="0">
                  <c:v>Jan</c:v>
                </c:pt>
                <c:pt idx="1">
                  <c:v>Feb</c:v>
                </c:pt>
                <c:pt idx="2">
                  <c:v>Mar</c:v>
                </c:pt>
                <c:pt idx="3">
                  <c:v>Apr</c:v>
                </c:pt>
                <c:pt idx="4">
                  <c:v>May</c:v>
                </c:pt>
                <c:pt idx="5">
                  <c:v>June</c:v>
                </c:pt>
                <c:pt idx="6">
                  <c:v>July</c:v>
                </c:pt>
                <c:pt idx="7">
                  <c:v>Aug</c:v>
                </c:pt>
                <c:pt idx="8">
                  <c:v>Sept</c:v>
                </c:pt>
                <c:pt idx="9">
                  <c:v>Oct</c:v>
                </c:pt>
                <c:pt idx="10">
                  <c:v>Nov</c:v>
                </c:pt>
                <c:pt idx="11">
                  <c:v>Dec</c:v>
                </c:pt>
              </c:strCache>
            </c:strRef>
          </c:cat>
          <c:val>
            <c:numRef>
              <c:f>'Data'!$B$15:$M$15</c:f>
              <c:numCache>
                <c:ptCount val="0"/>
              </c:numCache>
            </c:numRef>
          </c:val>
        </c:ser>
        <c:gapWidth val="0"/>
        <c:overlap val="0"/>
        <c:axId val="2094734552"/>
        <c:axId val="2094734553"/>
      </c:barChart>
      <c:catAx>
        <c:axId val="2094734552"/>
        <c:scaling>
          <c:orientation val="minMax"/>
        </c:scaling>
        <c:delete val="0"/>
        <c:axPos val="b"/>
        <c:title>
          <c:tx>
            <c:rich>
              <a:bodyPr rot="0"/>
              <a:lstStyle/>
              <a:p>
                <a:pPr>
                  <a:defRPr b="1" i="0" strike="noStrike" sz="1800" u="none">
                    <a:solidFill>
                      <a:srgbClr val="000000"/>
                    </a:solidFill>
                    <a:latin typeface="Calibri"/>
                  </a:defRPr>
                </a:pPr>
                <a:r>
                  <a:rPr b="1" i="0" strike="noStrike" sz="1800" u="none">
                    <a:solidFill>
                      <a:srgbClr val="000000"/>
                    </a:solidFill>
                    <a:latin typeface="Calibri"/>
                  </a:rPr>
                  <a:t>Month of Report</a:t>
                </a:r>
              </a:p>
            </c:rich>
          </c:tx>
          <c:layout/>
          <c:overlay val="1"/>
        </c:title>
        <c:numFmt formatCode="General" sourceLinked="1"/>
        <c:majorTickMark val="out"/>
        <c:minorTickMark val="none"/>
        <c:tickLblPos val="low"/>
        <c:spPr>
          <a:ln w="12700" cap="flat">
            <a:solidFill>
              <a:srgbClr val="808080"/>
            </a:solidFill>
            <a:prstDash val="solid"/>
            <a:round/>
          </a:ln>
        </c:spPr>
        <c:txPr>
          <a:bodyPr rot="0"/>
          <a:lstStyle/>
          <a:p>
            <a:pPr>
              <a:defRPr b="0" i="0" strike="noStrike" sz="1400" u="none">
                <a:solidFill>
                  <a:srgbClr val="000000"/>
                </a:solidFill>
                <a:latin typeface="Calibri"/>
              </a:defRPr>
            </a:pPr>
          </a:p>
        </c:txPr>
        <c:crossAx val="2094734553"/>
        <c:crosses val="autoZero"/>
        <c:auto val="1"/>
        <c:lblAlgn val="ctr"/>
        <c:noMultiLvlLbl val="1"/>
      </c:catAx>
      <c:valAx>
        <c:axId val="2094734553"/>
        <c:scaling>
          <c:orientation val="minMax"/>
        </c:scaling>
        <c:delete val="0"/>
        <c:axPos val="l"/>
        <c:majorGridlines>
          <c:spPr>
            <a:ln w="12700" cap="flat">
              <a:solidFill>
                <a:srgbClr val="808080"/>
              </a:solidFill>
              <a:prstDash val="solid"/>
              <a:round/>
            </a:ln>
          </c:spPr>
        </c:majorGridlines>
        <c:title>
          <c:tx>
            <c:rich>
              <a:bodyPr rot="-5400000"/>
              <a:lstStyle/>
              <a:p>
                <a:pPr>
                  <a:defRPr b="1" i="0" strike="noStrike" sz="1800" u="none">
                    <a:solidFill>
                      <a:srgbClr val="000000"/>
                    </a:solidFill>
                    <a:latin typeface="Calibri"/>
                  </a:defRPr>
                </a:pPr>
                <a:r>
                  <a:rPr b="1" i="0" strike="noStrike" sz="1800" u="none">
                    <a:solidFill>
                      <a:srgbClr val="000000"/>
                    </a:solidFill>
                    <a:latin typeface="Calibri"/>
                  </a:rPr>
                  <a:t>Rates of VRE per 1000 
Resident Days</a:t>
                </a:r>
              </a:p>
            </c:rich>
          </c:tx>
          <c:layout/>
          <c:overlay val="1"/>
        </c:title>
        <c:numFmt formatCode="General" sourceLinked="1"/>
        <c:majorTickMark val="out"/>
        <c:minorTickMark val="none"/>
        <c:tickLblPos val="nextTo"/>
        <c:spPr>
          <a:ln w="12700" cap="flat">
            <a:solidFill>
              <a:srgbClr val="808080"/>
            </a:solidFill>
            <a:prstDash val="solid"/>
            <a:round/>
          </a:ln>
        </c:spPr>
        <c:txPr>
          <a:bodyPr rot="0"/>
          <a:lstStyle/>
          <a:p>
            <a:pPr>
              <a:defRPr b="0" i="0" strike="noStrike" sz="1400" u="none">
                <a:solidFill>
                  <a:srgbClr val="000000"/>
                </a:solidFill>
                <a:latin typeface="Calibri"/>
              </a:defRPr>
            </a:pPr>
          </a:p>
        </c:txPr>
        <c:crossAx val="2094734552"/>
        <c:crosses val="autoZero"/>
        <c:crossBetween val="between"/>
        <c:majorUnit val="1"/>
        <c:minorUnit val="0.5"/>
      </c:valAx>
      <c:spPr>
        <a:solidFill>
          <a:srgbClr val="FFFFFF"/>
        </a:solidFill>
        <a:ln w="12700" cap="flat">
          <a:noFill/>
          <a:miter lim="400000"/>
        </a:ln>
        <a:effectLst/>
      </c:spPr>
    </c:plotArea>
    <c:plotVisOnly val="1"/>
    <c:dispBlanksAs val="gap"/>
  </c:chart>
  <c:spPr>
    <a:solidFill>
      <a:srgbClr val="FFFFFF"/>
    </a:solidFill>
    <a:ln w="12700" cap="flat">
      <a:solidFill>
        <a:srgbClr val="808080"/>
      </a:solidFill>
      <a:prstDash val="solid"/>
      <a:round/>
    </a:ln>
    <a:effectLst/>
  </c:spPr>
</c:chartSpace>
</file>

<file path=xl/charts/chart3.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1800" u="none">
                <a:solidFill>
                  <a:srgbClr val="000000"/>
                </a:solidFill>
                <a:latin typeface="Calibri"/>
              </a:defRPr>
            </a:pPr>
            <a:r>
              <a:rPr b="1" i="0" strike="noStrike" sz="1800" u="none">
                <a:solidFill>
                  <a:srgbClr val="000000"/>
                </a:solidFill>
                <a:latin typeface="Calibri"/>
              </a:rPr>
              <a:t>Rates of CRE per 1000 Resident Days Per Month, </a:t>
            </a:r>
          </a:p>
        </c:rich>
      </c:tx>
      <c:layout>
        <c:manualLayout>
          <c:xMode val="edge"/>
          <c:yMode val="edge"/>
          <c:x val="0.216775"/>
          <c:y val="0"/>
          <c:w val="0.566449"/>
          <c:h val="0.0820564"/>
        </c:manualLayout>
      </c:layout>
      <c:overlay val="1"/>
      <c:spPr>
        <a:noFill/>
        <a:effectLst/>
      </c:spPr>
    </c:title>
    <c:autoTitleDeleted val="1"/>
    <c:plotArea>
      <c:layout>
        <c:manualLayout>
          <c:layoutTarget val="inner"/>
          <c:xMode val="edge"/>
          <c:yMode val="edge"/>
          <c:x val="0.112464"/>
          <c:y val="0.0820564"/>
          <c:w val="0.882536"/>
          <c:h val="0.786019"/>
        </c:manualLayout>
      </c:layout>
      <c:barChart>
        <c:barDir val="col"/>
        <c:grouping val="clustered"/>
        <c:varyColors val="0"/>
        <c:ser>
          <c:idx val="0"/>
          <c:order val="0"/>
          <c:tx>
            <c:strRef>
              <c:f>'Data'!$A$16</c:f>
              <c:strCache>
                <c:ptCount val="1"/>
                <c:pt idx="0">
                  <c:v>CRE</c:v>
                </c:pt>
              </c:strCache>
            </c:strRef>
          </c:tx>
          <c:spPr>
            <a:solidFill>
              <a:schemeClr val="accent2"/>
            </a:solidFill>
            <a:ln w="12700" cap="flat">
              <a:solidFill>
                <a:srgbClr val="000000"/>
              </a:solidFill>
              <a:prstDash val="solid"/>
              <a:round/>
            </a:ln>
            <a:effectLst/>
          </c:spPr>
          <c:invertIfNegative val="0"/>
          <c:dLbls>
            <c:numFmt formatCode="#,##0" sourceLinked="1"/>
            <c:txPr>
              <a:bodyPr/>
              <a:lstStyle/>
              <a:p>
                <a:pPr>
                  <a:defRPr b="0" i="0" strike="noStrike" sz="1000" u="none">
                    <a:solidFill>
                      <a:srgbClr val="000000"/>
                    </a:solidFill>
                    <a:latin typeface="Calibri"/>
                  </a:defRPr>
                </a:pPr>
              </a:p>
            </c:txPr>
            <c:dLblPos val="outEnd"/>
            <c:showLegendKey val="0"/>
            <c:showVal val="0"/>
            <c:showCatName val="0"/>
            <c:showSerName val="0"/>
            <c:showPercent val="0"/>
            <c:showBubbleSize val="0"/>
            <c:showLeaderLines val="0"/>
          </c:dLbls>
          <c:cat>
            <c:strRef>
              <c:f>'Data'!$B$4:$M$4</c:f>
              <c:strCache>
                <c:ptCount val="12"/>
                <c:pt idx="0">
                  <c:v>Jan</c:v>
                </c:pt>
                <c:pt idx="1">
                  <c:v>Feb</c:v>
                </c:pt>
                <c:pt idx="2">
                  <c:v>Mar</c:v>
                </c:pt>
                <c:pt idx="3">
                  <c:v>Apr</c:v>
                </c:pt>
                <c:pt idx="4">
                  <c:v>May</c:v>
                </c:pt>
                <c:pt idx="5">
                  <c:v>June</c:v>
                </c:pt>
                <c:pt idx="6">
                  <c:v>July</c:v>
                </c:pt>
                <c:pt idx="7">
                  <c:v>Aug</c:v>
                </c:pt>
                <c:pt idx="8">
                  <c:v>Sept</c:v>
                </c:pt>
                <c:pt idx="9">
                  <c:v>Oct</c:v>
                </c:pt>
                <c:pt idx="10">
                  <c:v>Nov</c:v>
                </c:pt>
                <c:pt idx="11">
                  <c:v>Dec</c:v>
                </c:pt>
              </c:strCache>
            </c:strRef>
          </c:cat>
          <c:val>
            <c:numRef>
              <c:f>'Data'!$B$16:$M$16</c:f>
              <c:numCache>
                <c:ptCount val="0"/>
              </c:numCache>
            </c:numRef>
          </c:val>
        </c:ser>
        <c:gapWidth val="0"/>
        <c:overlap val="0"/>
        <c:axId val="2094734552"/>
        <c:axId val="2094734553"/>
      </c:barChart>
      <c:catAx>
        <c:axId val="2094734552"/>
        <c:scaling>
          <c:orientation val="minMax"/>
        </c:scaling>
        <c:delete val="0"/>
        <c:axPos val="b"/>
        <c:title>
          <c:tx>
            <c:rich>
              <a:bodyPr rot="0"/>
              <a:lstStyle/>
              <a:p>
                <a:pPr>
                  <a:defRPr b="1" i="0" strike="noStrike" sz="1800" u="none">
                    <a:solidFill>
                      <a:srgbClr val="000000"/>
                    </a:solidFill>
                    <a:latin typeface="Calibri"/>
                  </a:defRPr>
                </a:pPr>
                <a:r>
                  <a:rPr b="1" i="0" strike="noStrike" sz="1800" u="none">
                    <a:solidFill>
                      <a:srgbClr val="000000"/>
                    </a:solidFill>
                    <a:latin typeface="Calibri"/>
                  </a:rPr>
                  <a:t>Month of Report</a:t>
                </a:r>
              </a:p>
            </c:rich>
          </c:tx>
          <c:layout/>
          <c:overlay val="1"/>
        </c:title>
        <c:numFmt formatCode="General" sourceLinked="1"/>
        <c:majorTickMark val="out"/>
        <c:minorTickMark val="none"/>
        <c:tickLblPos val="low"/>
        <c:spPr>
          <a:ln w="12700" cap="flat">
            <a:solidFill>
              <a:srgbClr val="808080"/>
            </a:solidFill>
            <a:prstDash val="solid"/>
            <a:round/>
          </a:ln>
        </c:spPr>
        <c:txPr>
          <a:bodyPr rot="0"/>
          <a:lstStyle/>
          <a:p>
            <a:pPr>
              <a:defRPr b="0" i="0" strike="noStrike" sz="1400" u="none">
                <a:solidFill>
                  <a:srgbClr val="000000"/>
                </a:solidFill>
                <a:latin typeface="Calibri"/>
              </a:defRPr>
            </a:pPr>
          </a:p>
        </c:txPr>
        <c:crossAx val="2094734553"/>
        <c:crosses val="autoZero"/>
        <c:auto val="1"/>
        <c:lblAlgn val="ctr"/>
        <c:noMultiLvlLbl val="1"/>
      </c:catAx>
      <c:valAx>
        <c:axId val="2094734553"/>
        <c:scaling>
          <c:orientation val="minMax"/>
        </c:scaling>
        <c:delete val="0"/>
        <c:axPos val="l"/>
        <c:majorGridlines>
          <c:spPr>
            <a:ln w="12700" cap="flat">
              <a:solidFill>
                <a:srgbClr val="808080"/>
              </a:solidFill>
              <a:prstDash val="solid"/>
              <a:round/>
            </a:ln>
          </c:spPr>
        </c:majorGridlines>
        <c:title>
          <c:tx>
            <c:rich>
              <a:bodyPr rot="-5400000"/>
              <a:lstStyle/>
              <a:p>
                <a:pPr>
                  <a:defRPr b="1" i="0" strike="noStrike" sz="1800" u="none">
                    <a:solidFill>
                      <a:srgbClr val="000000"/>
                    </a:solidFill>
                    <a:latin typeface="Calibri"/>
                  </a:defRPr>
                </a:pPr>
                <a:r>
                  <a:rPr b="1" i="0" strike="noStrike" sz="1800" u="none">
                    <a:solidFill>
                      <a:srgbClr val="000000"/>
                    </a:solidFill>
                    <a:latin typeface="Calibri"/>
                  </a:rPr>
                  <a:t>Rates of CRE per 1000 
Resident Days</a:t>
                </a:r>
              </a:p>
            </c:rich>
          </c:tx>
          <c:layout/>
          <c:overlay val="1"/>
        </c:title>
        <c:numFmt formatCode="General" sourceLinked="1"/>
        <c:majorTickMark val="out"/>
        <c:minorTickMark val="none"/>
        <c:tickLblPos val="nextTo"/>
        <c:spPr>
          <a:ln w="12700" cap="flat">
            <a:solidFill>
              <a:srgbClr val="808080"/>
            </a:solidFill>
            <a:prstDash val="solid"/>
            <a:round/>
          </a:ln>
        </c:spPr>
        <c:txPr>
          <a:bodyPr rot="0"/>
          <a:lstStyle/>
          <a:p>
            <a:pPr>
              <a:defRPr b="0" i="0" strike="noStrike" sz="1400" u="none">
                <a:solidFill>
                  <a:srgbClr val="000000"/>
                </a:solidFill>
                <a:latin typeface="Calibri"/>
              </a:defRPr>
            </a:pPr>
          </a:p>
        </c:txPr>
        <c:crossAx val="2094734552"/>
        <c:crosses val="autoZero"/>
        <c:crossBetween val="between"/>
        <c:majorUnit val="1"/>
        <c:minorUnit val="0.5"/>
      </c:valAx>
      <c:spPr>
        <a:solidFill>
          <a:srgbClr val="FFFFFF"/>
        </a:solidFill>
        <a:ln w="12700" cap="flat">
          <a:noFill/>
          <a:miter lim="400000"/>
        </a:ln>
        <a:effectLst/>
      </c:spPr>
    </c:plotArea>
    <c:plotVisOnly val="1"/>
    <c:dispBlanksAs val="gap"/>
  </c:chart>
  <c:spPr>
    <a:solidFill>
      <a:srgbClr val="FFFFFF"/>
    </a:solidFill>
    <a:ln w="12700" cap="flat">
      <a:solidFill>
        <a:srgbClr val="808080"/>
      </a:solidFill>
      <a:prstDash val="solid"/>
      <a:round/>
    </a:ln>
    <a:effectLst/>
  </c:spPr>
</c:chartSpace>
</file>

<file path=xl/charts/chart4.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1800" u="none">
                <a:solidFill>
                  <a:srgbClr val="000000"/>
                </a:solidFill>
                <a:latin typeface="Calibri"/>
              </a:defRPr>
            </a:pPr>
            <a:r>
              <a:rPr b="1" i="0" strike="noStrike" sz="1800" u="none">
                <a:solidFill>
                  <a:srgbClr val="000000"/>
                </a:solidFill>
                <a:latin typeface="Calibri"/>
              </a:rPr>
              <a:t>Rates of MDR-Acinetobacter per 1000 Resident Days Per Month, </a:t>
            </a:r>
          </a:p>
        </c:rich>
      </c:tx>
      <c:layout>
        <c:manualLayout>
          <c:xMode val="edge"/>
          <c:yMode val="edge"/>
          <c:x val="0.12334"/>
          <c:y val="0"/>
          <c:w val="0.75332"/>
          <c:h val="0.0821814"/>
        </c:manualLayout>
      </c:layout>
      <c:overlay val="1"/>
      <c:spPr>
        <a:noFill/>
        <a:effectLst/>
      </c:spPr>
    </c:title>
    <c:autoTitleDeleted val="1"/>
    <c:plotArea>
      <c:layout>
        <c:manualLayout>
          <c:layoutTarget val="inner"/>
          <c:xMode val="edge"/>
          <c:yMode val="edge"/>
          <c:x val="0.112705"/>
          <c:y val="0.0821814"/>
          <c:w val="0.882295"/>
          <c:h val="0.785712"/>
        </c:manualLayout>
      </c:layout>
      <c:barChart>
        <c:barDir val="col"/>
        <c:grouping val="clustered"/>
        <c:varyColors val="0"/>
        <c:ser>
          <c:idx val="0"/>
          <c:order val="0"/>
          <c:tx>
            <c:strRef>
              <c:f>'Data'!$A$17</c:f>
              <c:strCache>
                <c:ptCount val="1"/>
                <c:pt idx="0">
                  <c:v>MDR-Acinetobacter</c:v>
                </c:pt>
              </c:strCache>
            </c:strRef>
          </c:tx>
          <c:spPr>
            <a:solidFill>
              <a:schemeClr val="accent2"/>
            </a:solidFill>
            <a:ln w="12700" cap="flat">
              <a:solidFill>
                <a:srgbClr val="000000"/>
              </a:solidFill>
              <a:prstDash val="solid"/>
              <a:round/>
            </a:ln>
            <a:effectLst/>
          </c:spPr>
          <c:invertIfNegative val="0"/>
          <c:dLbls>
            <c:numFmt formatCode="#,##0" sourceLinked="1"/>
            <c:txPr>
              <a:bodyPr/>
              <a:lstStyle/>
              <a:p>
                <a:pPr>
                  <a:defRPr b="0" i="0" strike="noStrike" sz="1000" u="none">
                    <a:solidFill>
                      <a:srgbClr val="000000"/>
                    </a:solidFill>
                    <a:latin typeface="Calibri"/>
                  </a:defRPr>
                </a:pPr>
              </a:p>
            </c:txPr>
            <c:dLblPos val="outEnd"/>
            <c:showLegendKey val="0"/>
            <c:showVal val="0"/>
            <c:showCatName val="0"/>
            <c:showSerName val="0"/>
            <c:showPercent val="0"/>
            <c:showBubbleSize val="0"/>
            <c:showLeaderLines val="0"/>
          </c:dLbls>
          <c:cat>
            <c:strRef>
              <c:f>'Data'!$B$4:$M$4</c:f>
              <c:strCache>
                <c:ptCount val="12"/>
                <c:pt idx="0">
                  <c:v>Jan</c:v>
                </c:pt>
                <c:pt idx="1">
                  <c:v>Feb</c:v>
                </c:pt>
                <c:pt idx="2">
                  <c:v>Mar</c:v>
                </c:pt>
                <c:pt idx="3">
                  <c:v>Apr</c:v>
                </c:pt>
                <c:pt idx="4">
                  <c:v>May</c:v>
                </c:pt>
                <c:pt idx="5">
                  <c:v>June</c:v>
                </c:pt>
                <c:pt idx="6">
                  <c:v>July</c:v>
                </c:pt>
                <c:pt idx="7">
                  <c:v>Aug</c:v>
                </c:pt>
                <c:pt idx="8">
                  <c:v>Sept</c:v>
                </c:pt>
                <c:pt idx="9">
                  <c:v>Oct</c:v>
                </c:pt>
                <c:pt idx="10">
                  <c:v>Nov</c:v>
                </c:pt>
                <c:pt idx="11">
                  <c:v>Dec</c:v>
                </c:pt>
              </c:strCache>
            </c:strRef>
          </c:cat>
          <c:val>
            <c:numRef>
              <c:f>'Data'!$B$17:$M$17</c:f>
              <c:numCache>
                <c:ptCount val="0"/>
              </c:numCache>
            </c:numRef>
          </c:val>
        </c:ser>
        <c:gapWidth val="0"/>
        <c:overlap val="0"/>
        <c:axId val="2094734552"/>
        <c:axId val="2094734553"/>
      </c:barChart>
      <c:catAx>
        <c:axId val="2094734552"/>
        <c:scaling>
          <c:orientation val="minMax"/>
        </c:scaling>
        <c:delete val="0"/>
        <c:axPos val="b"/>
        <c:title>
          <c:tx>
            <c:rich>
              <a:bodyPr rot="0"/>
              <a:lstStyle/>
              <a:p>
                <a:pPr>
                  <a:defRPr b="1" i="0" strike="noStrike" sz="1800" u="none">
                    <a:solidFill>
                      <a:srgbClr val="000000"/>
                    </a:solidFill>
                    <a:latin typeface="Calibri"/>
                  </a:defRPr>
                </a:pPr>
                <a:r>
                  <a:rPr b="1" i="0" strike="noStrike" sz="1800" u="none">
                    <a:solidFill>
                      <a:srgbClr val="000000"/>
                    </a:solidFill>
                    <a:latin typeface="Calibri"/>
                  </a:rPr>
                  <a:t>Month of Report</a:t>
                </a:r>
              </a:p>
            </c:rich>
          </c:tx>
          <c:layout/>
          <c:overlay val="1"/>
        </c:title>
        <c:numFmt formatCode="General" sourceLinked="1"/>
        <c:majorTickMark val="out"/>
        <c:minorTickMark val="none"/>
        <c:tickLblPos val="low"/>
        <c:spPr>
          <a:ln w="12700" cap="flat">
            <a:solidFill>
              <a:srgbClr val="808080"/>
            </a:solidFill>
            <a:prstDash val="solid"/>
            <a:round/>
          </a:ln>
        </c:spPr>
        <c:txPr>
          <a:bodyPr rot="0"/>
          <a:lstStyle/>
          <a:p>
            <a:pPr>
              <a:defRPr b="0" i="0" strike="noStrike" sz="1400" u="none">
                <a:solidFill>
                  <a:srgbClr val="000000"/>
                </a:solidFill>
                <a:latin typeface="Calibri"/>
              </a:defRPr>
            </a:pPr>
          </a:p>
        </c:txPr>
        <c:crossAx val="2094734553"/>
        <c:crosses val="autoZero"/>
        <c:auto val="1"/>
        <c:lblAlgn val="ctr"/>
        <c:noMultiLvlLbl val="1"/>
      </c:catAx>
      <c:valAx>
        <c:axId val="2094734553"/>
        <c:scaling>
          <c:orientation val="minMax"/>
        </c:scaling>
        <c:delete val="0"/>
        <c:axPos val="l"/>
        <c:majorGridlines>
          <c:spPr>
            <a:ln w="12700" cap="flat">
              <a:solidFill>
                <a:srgbClr val="808080"/>
              </a:solidFill>
              <a:prstDash val="solid"/>
              <a:round/>
            </a:ln>
          </c:spPr>
        </c:majorGridlines>
        <c:title>
          <c:tx>
            <c:rich>
              <a:bodyPr rot="-5400000"/>
              <a:lstStyle/>
              <a:p>
                <a:pPr>
                  <a:defRPr b="1" i="0" strike="noStrike" sz="1800" u="none">
                    <a:solidFill>
                      <a:srgbClr val="000000"/>
                    </a:solidFill>
                    <a:latin typeface="Calibri"/>
                  </a:defRPr>
                </a:pPr>
                <a:r>
                  <a:rPr b="1" i="0" strike="noStrike" sz="1800" u="none">
                    <a:solidFill>
                      <a:srgbClr val="000000"/>
                    </a:solidFill>
                    <a:latin typeface="Calibri"/>
                  </a:rPr>
                  <a:t>Rates of MDR-Acinetobacter per 1000 
Resident Days</a:t>
                </a:r>
              </a:p>
            </c:rich>
          </c:tx>
          <c:layout/>
          <c:overlay val="1"/>
        </c:title>
        <c:numFmt formatCode="General" sourceLinked="1"/>
        <c:majorTickMark val="out"/>
        <c:minorTickMark val="none"/>
        <c:tickLblPos val="nextTo"/>
        <c:spPr>
          <a:ln w="12700" cap="flat">
            <a:solidFill>
              <a:srgbClr val="808080"/>
            </a:solidFill>
            <a:prstDash val="solid"/>
            <a:round/>
          </a:ln>
        </c:spPr>
        <c:txPr>
          <a:bodyPr rot="0"/>
          <a:lstStyle/>
          <a:p>
            <a:pPr>
              <a:defRPr b="0" i="0" strike="noStrike" sz="1400" u="none">
                <a:solidFill>
                  <a:srgbClr val="000000"/>
                </a:solidFill>
                <a:latin typeface="Calibri"/>
              </a:defRPr>
            </a:pPr>
          </a:p>
        </c:txPr>
        <c:crossAx val="2094734552"/>
        <c:crosses val="autoZero"/>
        <c:crossBetween val="between"/>
        <c:majorUnit val="1"/>
        <c:minorUnit val="0.5"/>
      </c:valAx>
      <c:spPr>
        <a:solidFill>
          <a:srgbClr val="FFFFFF"/>
        </a:solidFill>
        <a:ln w="12700" cap="flat">
          <a:noFill/>
          <a:miter lim="400000"/>
        </a:ln>
        <a:effectLst/>
      </c:spPr>
    </c:plotArea>
    <c:plotVisOnly val="1"/>
    <c:dispBlanksAs val="gap"/>
  </c:chart>
  <c:spPr>
    <a:solidFill>
      <a:srgbClr val="FFFFFF"/>
    </a:solidFill>
    <a:ln w="12700" cap="flat">
      <a:solidFill>
        <a:srgbClr val="808080"/>
      </a:solidFill>
      <a:prstDash val="solid"/>
      <a:round/>
    </a:ln>
    <a:effectLst/>
  </c:spPr>
</c:chartSpace>
</file>

<file path=xl/charts/chart5.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1800" u="none">
                <a:solidFill>
                  <a:srgbClr val="000000"/>
                </a:solidFill>
                <a:latin typeface="Calibri"/>
              </a:defRPr>
            </a:pPr>
            <a:r>
              <a:rPr b="1" i="0" strike="noStrike" sz="1800" u="none">
                <a:solidFill>
                  <a:srgbClr val="000000"/>
                </a:solidFill>
                <a:latin typeface="Calibri"/>
              </a:rPr>
              <a:t>Rates of Other MDRO per 1000 Resident Days Per Month, </a:t>
            </a:r>
          </a:p>
        </c:rich>
      </c:tx>
      <c:layout>
        <c:manualLayout>
          <c:xMode val="edge"/>
          <c:yMode val="edge"/>
          <c:x val="0.163308"/>
          <c:y val="0"/>
          <c:w val="0.673384"/>
          <c:h val="0.0820564"/>
        </c:manualLayout>
      </c:layout>
      <c:overlay val="1"/>
      <c:spPr>
        <a:noFill/>
        <a:effectLst/>
      </c:spPr>
    </c:title>
    <c:autoTitleDeleted val="1"/>
    <c:plotArea>
      <c:layout>
        <c:manualLayout>
          <c:layoutTarget val="inner"/>
          <c:xMode val="edge"/>
          <c:yMode val="edge"/>
          <c:x val="0.112584"/>
          <c:y val="0.0820564"/>
          <c:w val="0.882416"/>
          <c:h val="0.786019"/>
        </c:manualLayout>
      </c:layout>
      <c:barChart>
        <c:barDir val="col"/>
        <c:grouping val="clustered"/>
        <c:varyColors val="0"/>
        <c:ser>
          <c:idx val="0"/>
          <c:order val="0"/>
          <c:tx>
            <c:strRef>
              <c:f>'Data'!$A$18</c:f>
              <c:strCache>
                <c:ptCount val="1"/>
                <c:pt idx="0">
                  <c:v>Other</c:v>
                </c:pt>
              </c:strCache>
            </c:strRef>
          </c:tx>
          <c:spPr>
            <a:solidFill>
              <a:schemeClr val="accent2"/>
            </a:solidFill>
            <a:ln w="12700" cap="flat">
              <a:solidFill>
                <a:srgbClr val="000000"/>
              </a:solidFill>
              <a:prstDash val="solid"/>
              <a:round/>
            </a:ln>
            <a:effectLst/>
          </c:spPr>
          <c:invertIfNegative val="0"/>
          <c:dLbls>
            <c:numFmt formatCode="#,##0" sourceLinked="1"/>
            <c:txPr>
              <a:bodyPr/>
              <a:lstStyle/>
              <a:p>
                <a:pPr>
                  <a:defRPr b="0" i="0" strike="noStrike" sz="1000" u="none">
                    <a:solidFill>
                      <a:srgbClr val="000000"/>
                    </a:solidFill>
                    <a:latin typeface="Calibri"/>
                  </a:defRPr>
                </a:pPr>
              </a:p>
            </c:txPr>
            <c:dLblPos val="outEnd"/>
            <c:showLegendKey val="0"/>
            <c:showVal val="0"/>
            <c:showCatName val="0"/>
            <c:showSerName val="0"/>
            <c:showPercent val="0"/>
            <c:showBubbleSize val="0"/>
            <c:showLeaderLines val="0"/>
          </c:dLbls>
          <c:cat>
            <c:strRef>
              <c:f>'Data'!$B$4:$M$4</c:f>
              <c:strCache>
                <c:ptCount val="12"/>
                <c:pt idx="0">
                  <c:v>Jan</c:v>
                </c:pt>
                <c:pt idx="1">
                  <c:v>Feb</c:v>
                </c:pt>
                <c:pt idx="2">
                  <c:v>Mar</c:v>
                </c:pt>
                <c:pt idx="3">
                  <c:v>Apr</c:v>
                </c:pt>
                <c:pt idx="4">
                  <c:v>May</c:v>
                </c:pt>
                <c:pt idx="5">
                  <c:v>June</c:v>
                </c:pt>
                <c:pt idx="6">
                  <c:v>July</c:v>
                </c:pt>
                <c:pt idx="7">
                  <c:v>Aug</c:v>
                </c:pt>
                <c:pt idx="8">
                  <c:v>Sept</c:v>
                </c:pt>
                <c:pt idx="9">
                  <c:v>Oct</c:v>
                </c:pt>
                <c:pt idx="10">
                  <c:v>Nov</c:v>
                </c:pt>
                <c:pt idx="11">
                  <c:v>Dec</c:v>
                </c:pt>
              </c:strCache>
            </c:strRef>
          </c:cat>
          <c:val>
            <c:numRef>
              <c:f>'Data'!$B$18:$M$18</c:f>
              <c:numCache>
                <c:ptCount val="0"/>
              </c:numCache>
            </c:numRef>
          </c:val>
        </c:ser>
        <c:gapWidth val="0"/>
        <c:overlap val="0"/>
        <c:axId val="2094734552"/>
        <c:axId val="2094734553"/>
      </c:barChart>
      <c:catAx>
        <c:axId val="2094734552"/>
        <c:scaling>
          <c:orientation val="minMax"/>
        </c:scaling>
        <c:delete val="0"/>
        <c:axPos val="b"/>
        <c:title>
          <c:tx>
            <c:rich>
              <a:bodyPr rot="0"/>
              <a:lstStyle/>
              <a:p>
                <a:pPr>
                  <a:defRPr b="1" i="0" strike="noStrike" sz="1800" u="none">
                    <a:solidFill>
                      <a:srgbClr val="000000"/>
                    </a:solidFill>
                    <a:latin typeface="Calibri"/>
                  </a:defRPr>
                </a:pPr>
                <a:r>
                  <a:rPr b="1" i="0" strike="noStrike" sz="1800" u="none">
                    <a:solidFill>
                      <a:srgbClr val="000000"/>
                    </a:solidFill>
                    <a:latin typeface="Calibri"/>
                  </a:rPr>
                  <a:t>Month of Report</a:t>
                </a:r>
              </a:p>
            </c:rich>
          </c:tx>
          <c:layout/>
          <c:overlay val="1"/>
        </c:title>
        <c:numFmt formatCode="General" sourceLinked="1"/>
        <c:majorTickMark val="out"/>
        <c:minorTickMark val="none"/>
        <c:tickLblPos val="low"/>
        <c:spPr>
          <a:ln w="12700" cap="flat">
            <a:solidFill>
              <a:srgbClr val="808080"/>
            </a:solidFill>
            <a:prstDash val="solid"/>
            <a:round/>
          </a:ln>
        </c:spPr>
        <c:txPr>
          <a:bodyPr rot="0"/>
          <a:lstStyle/>
          <a:p>
            <a:pPr>
              <a:defRPr b="0" i="0" strike="noStrike" sz="1400" u="none">
                <a:solidFill>
                  <a:srgbClr val="000000"/>
                </a:solidFill>
                <a:latin typeface="Calibri"/>
              </a:defRPr>
            </a:pPr>
          </a:p>
        </c:txPr>
        <c:crossAx val="2094734553"/>
        <c:crosses val="autoZero"/>
        <c:auto val="1"/>
        <c:lblAlgn val="ctr"/>
        <c:noMultiLvlLbl val="1"/>
      </c:catAx>
      <c:valAx>
        <c:axId val="2094734553"/>
        <c:scaling>
          <c:orientation val="minMax"/>
        </c:scaling>
        <c:delete val="0"/>
        <c:axPos val="l"/>
        <c:majorGridlines>
          <c:spPr>
            <a:ln w="12700" cap="flat">
              <a:solidFill>
                <a:srgbClr val="808080"/>
              </a:solidFill>
              <a:prstDash val="solid"/>
              <a:round/>
            </a:ln>
          </c:spPr>
        </c:majorGridlines>
        <c:title>
          <c:tx>
            <c:rich>
              <a:bodyPr rot="-5400000"/>
              <a:lstStyle/>
              <a:p>
                <a:pPr>
                  <a:defRPr b="1" i="0" strike="noStrike" sz="1800" u="none">
                    <a:solidFill>
                      <a:srgbClr val="000000"/>
                    </a:solidFill>
                    <a:latin typeface="Calibri"/>
                  </a:defRPr>
                </a:pPr>
                <a:r>
                  <a:rPr b="1" i="0" strike="noStrike" sz="1800" u="none">
                    <a:solidFill>
                      <a:srgbClr val="000000"/>
                    </a:solidFill>
                    <a:latin typeface="Calibri"/>
                  </a:rPr>
                  <a:t>Rates of Other MDRO per 1000 
Resident Days</a:t>
                </a:r>
              </a:p>
            </c:rich>
          </c:tx>
          <c:layout/>
          <c:overlay val="1"/>
        </c:title>
        <c:numFmt formatCode="General" sourceLinked="1"/>
        <c:majorTickMark val="out"/>
        <c:minorTickMark val="none"/>
        <c:tickLblPos val="nextTo"/>
        <c:spPr>
          <a:ln w="12700" cap="flat">
            <a:solidFill>
              <a:srgbClr val="808080"/>
            </a:solidFill>
            <a:prstDash val="solid"/>
            <a:round/>
          </a:ln>
        </c:spPr>
        <c:txPr>
          <a:bodyPr rot="0"/>
          <a:lstStyle/>
          <a:p>
            <a:pPr>
              <a:defRPr b="0" i="0" strike="noStrike" sz="1400" u="none">
                <a:solidFill>
                  <a:srgbClr val="000000"/>
                </a:solidFill>
                <a:latin typeface="Calibri"/>
              </a:defRPr>
            </a:pPr>
          </a:p>
        </c:txPr>
        <c:crossAx val="2094734552"/>
        <c:crosses val="autoZero"/>
        <c:crossBetween val="between"/>
        <c:majorUnit val="1"/>
        <c:minorUnit val="0.5"/>
      </c:valAx>
      <c:spPr>
        <a:solidFill>
          <a:srgbClr val="FFFFFF"/>
        </a:solidFill>
        <a:ln w="12700" cap="flat">
          <a:noFill/>
          <a:miter lim="400000"/>
        </a:ln>
        <a:effectLst/>
      </c:spPr>
    </c:plotArea>
    <c:plotVisOnly val="1"/>
    <c:dispBlanksAs val="gap"/>
  </c:chart>
  <c:spPr>
    <a:solidFill>
      <a:srgbClr val="FFFFFF"/>
    </a:solidFill>
    <a:ln w="12700" cap="flat">
      <a:solidFill>
        <a:srgbClr val="808080"/>
      </a:solidFill>
      <a:prstDash val="solid"/>
      <a:round/>
    </a:ln>
    <a:effectLst/>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s>

</file>

<file path=xl/drawings/_rels/drawing2.xml.rels><?xml version="1.0" encoding="UTF-8"?>
<Relationships xmlns="http://schemas.openxmlformats.org/package/2006/relationships"><Relationship Id="rId1" Type="http://schemas.openxmlformats.org/officeDocument/2006/relationships/chart" Target="../charts/chart2.xml"/></Relationships>

</file>

<file path=xl/drawings/_rels/drawing3.xml.rels><?xml version="1.0" encoding="UTF-8"?>
<Relationships xmlns="http://schemas.openxmlformats.org/package/2006/relationships"><Relationship Id="rId1" Type="http://schemas.openxmlformats.org/officeDocument/2006/relationships/chart" Target="../charts/chart3.xml"/></Relationships>

</file>

<file path=xl/drawings/_rels/drawing4.xml.rels><?xml version="1.0" encoding="UTF-8"?>
<Relationships xmlns="http://schemas.openxmlformats.org/package/2006/relationships"><Relationship Id="rId1" Type="http://schemas.openxmlformats.org/officeDocument/2006/relationships/chart" Target="../charts/chart4.xml"/></Relationships>

</file>

<file path=xl/drawings/_rels/drawing5.xml.rels><?xml version="1.0" encoding="UTF-8"?>
<Relationships xmlns="http://schemas.openxmlformats.org/package/2006/relationships"><Relationship Id="rId1" Type="http://schemas.openxmlformats.org/officeDocument/2006/relationships/chart" Target="../charts/chart5.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383944</xdr:colOff>
      <xdr:row>4</xdr:row>
      <xdr:rowOff>6253</xdr:rowOff>
    </xdr:from>
    <xdr:to>
      <xdr:col>11</xdr:col>
      <xdr:colOff>192591</xdr:colOff>
      <xdr:row>35</xdr:row>
      <xdr:rowOff>124889</xdr:rowOff>
    </xdr:to>
    <xdr:graphicFrame>
      <xdr:nvGraphicFramePr>
        <xdr:cNvPr id="2" name="2D Column Chart"/>
        <xdr:cNvGraphicFramePr/>
      </xdr:nvGraphicFramePr>
      <xdr:xfrm>
        <a:off x="383944" y="666653"/>
        <a:ext cx="8190648" cy="5236737"/>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1</xdr:col>
      <xdr:colOff>511491</xdr:colOff>
      <xdr:row>3</xdr:row>
      <xdr:rowOff>15757</xdr:rowOff>
    </xdr:from>
    <xdr:to>
      <xdr:col>11</xdr:col>
      <xdr:colOff>211641</xdr:colOff>
      <xdr:row>5</xdr:row>
      <xdr:rowOff>69020</xdr:rowOff>
    </xdr:to>
    <xdr:sp>
      <xdr:nvSpPr>
        <xdr:cNvPr id="3" name="Long-term Facility, 2011"/>
        <xdr:cNvSpPr txBox="1"/>
      </xdr:nvSpPr>
      <xdr:spPr>
        <a:xfrm>
          <a:off x="1273491" y="511057"/>
          <a:ext cx="7320151" cy="383464"/>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22859" tIns="22859" rIns="22859" bIns="22859" numCol="1" anchor="t">
          <a:noAutofit/>
        </a:bodyPr>
        <a:lstStyle/>
        <a:p>
          <a:pPr marL="0" marR="0" indent="0" algn="ctr" defTabSz="457200" latinLnBrk="0">
            <a:lnSpc>
              <a:spcPct val="100000"/>
            </a:lnSpc>
            <a:spcBef>
              <a:spcPts val="0"/>
            </a:spcBef>
            <a:spcAft>
              <a:spcPts val="0"/>
            </a:spcAft>
            <a:buClrTx/>
            <a:buSzTx/>
            <a:buFontTx/>
            <a:buNone/>
            <a:defRPr b="0" baseline="0" cap="none" i="0" spc="0" strike="noStrike" sz="1100" u="none">
              <a:solidFill>
                <a:srgbClr val="000000"/>
              </a:solidFill>
              <a:uFillTx/>
              <a:latin typeface="Calibri"/>
              <a:ea typeface="Calibri"/>
              <a:cs typeface="Calibri"/>
              <a:sym typeface="Calibri"/>
            </a:defRPr>
          </a:pPr>
          <a:r>
            <a:rPr b="1" baseline="0" cap="none" i="0" spc="0" strike="noStrike" sz="1800" u="none">
              <a:solidFill>
                <a:srgbClr val="000000"/>
              </a:solidFill>
              <a:uFillTx/>
              <a:latin typeface="Calibri"/>
              <a:ea typeface="Calibri"/>
              <a:cs typeface="Calibri"/>
              <a:sym typeface="Calibri"/>
            </a:rPr>
            <a:t>Long-term Facility, 2011</a:t>
          </a:r>
        </a:p>
      </xdr:txBody>
    </xdr:sp>
    <xdr:clientData/>
  </xdr:twoCellAnchor>
</xdr:wsDr>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359845</xdr:colOff>
      <xdr:row>4</xdr:row>
      <xdr:rowOff>6253</xdr:rowOff>
    </xdr:from>
    <xdr:to>
      <xdr:col>11</xdr:col>
      <xdr:colOff>194781</xdr:colOff>
      <xdr:row>35</xdr:row>
      <xdr:rowOff>124889</xdr:rowOff>
    </xdr:to>
    <xdr:graphicFrame>
      <xdr:nvGraphicFramePr>
        <xdr:cNvPr id="5" name="2D Column Chart"/>
        <xdr:cNvGraphicFramePr/>
      </xdr:nvGraphicFramePr>
      <xdr:xfrm>
        <a:off x="359845" y="666653"/>
        <a:ext cx="8216937" cy="5236737"/>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1</xdr:col>
      <xdr:colOff>480821</xdr:colOff>
      <xdr:row>3</xdr:row>
      <xdr:rowOff>6185</xdr:rowOff>
    </xdr:from>
    <xdr:to>
      <xdr:col>11</xdr:col>
      <xdr:colOff>198496</xdr:colOff>
      <xdr:row>5</xdr:row>
      <xdr:rowOff>59447</xdr:rowOff>
    </xdr:to>
    <xdr:sp>
      <xdr:nvSpPr>
        <xdr:cNvPr id="6" name="Long-term Facility, 2011"/>
        <xdr:cNvSpPr txBox="1"/>
      </xdr:nvSpPr>
      <xdr:spPr>
        <a:xfrm>
          <a:off x="1242821" y="501485"/>
          <a:ext cx="7337676" cy="38346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22859" tIns="22859" rIns="22859" bIns="22859" numCol="1" anchor="t">
          <a:noAutofit/>
        </a:bodyPr>
        <a:lstStyle/>
        <a:p>
          <a:pPr marL="0" marR="0" indent="0" algn="ctr" defTabSz="457200" latinLnBrk="0">
            <a:lnSpc>
              <a:spcPct val="100000"/>
            </a:lnSpc>
            <a:spcBef>
              <a:spcPts val="0"/>
            </a:spcBef>
            <a:spcAft>
              <a:spcPts val="0"/>
            </a:spcAft>
            <a:buClrTx/>
            <a:buSzTx/>
            <a:buFontTx/>
            <a:buNone/>
            <a:defRPr b="0" baseline="0" cap="none" i="0" spc="0" strike="noStrike" sz="1100" u="none">
              <a:solidFill>
                <a:srgbClr val="000000"/>
              </a:solidFill>
              <a:uFillTx/>
              <a:latin typeface="Calibri"/>
              <a:ea typeface="Calibri"/>
              <a:cs typeface="Calibri"/>
              <a:sym typeface="Calibri"/>
            </a:defRPr>
          </a:pPr>
          <a:r>
            <a:rPr b="1" baseline="0" cap="none" i="0" spc="0" strike="noStrike" sz="1800" u="none">
              <a:solidFill>
                <a:srgbClr val="000000"/>
              </a:solidFill>
              <a:uFillTx/>
              <a:latin typeface="Calibri"/>
              <a:ea typeface="Calibri"/>
              <a:cs typeface="Calibri"/>
              <a:sym typeface="Calibri"/>
            </a:rPr>
            <a:t>Long-term Facility, 2011</a:t>
          </a:r>
        </a:p>
      </xdr:txBody>
    </xdr:sp>
    <xdr:clientData/>
  </xdr:twoCellAnchor>
</xdr:wsDr>
</file>

<file path=xl/drawings/drawing3.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375958</xdr:colOff>
      <xdr:row>4</xdr:row>
      <xdr:rowOff>11087</xdr:rowOff>
    </xdr:from>
    <xdr:to>
      <xdr:col>11</xdr:col>
      <xdr:colOff>189831</xdr:colOff>
      <xdr:row>35</xdr:row>
      <xdr:rowOff>145551</xdr:rowOff>
    </xdr:to>
    <xdr:graphicFrame>
      <xdr:nvGraphicFramePr>
        <xdr:cNvPr id="8" name="2D Column Chart"/>
        <xdr:cNvGraphicFramePr/>
      </xdr:nvGraphicFramePr>
      <xdr:xfrm>
        <a:off x="375958" y="671487"/>
        <a:ext cx="8195874" cy="5252565"/>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1</xdr:col>
      <xdr:colOff>496955</xdr:colOff>
      <xdr:row>3</xdr:row>
      <xdr:rowOff>18118</xdr:rowOff>
    </xdr:from>
    <xdr:to>
      <xdr:col>11</xdr:col>
      <xdr:colOff>202316</xdr:colOff>
      <xdr:row>5</xdr:row>
      <xdr:rowOff>71954</xdr:rowOff>
    </xdr:to>
    <xdr:sp>
      <xdr:nvSpPr>
        <xdr:cNvPr id="9" name="Long-term Facility, 2011"/>
        <xdr:cNvSpPr txBox="1"/>
      </xdr:nvSpPr>
      <xdr:spPr>
        <a:xfrm>
          <a:off x="1258955" y="513418"/>
          <a:ext cx="7325362" cy="384037"/>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22859" tIns="22859" rIns="22859" bIns="22859" numCol="1" anchor="t">
          <a:noAutofit/>
        </a:bodyPr>
        <a:lstStyle/>
        <a:p>
          <a:pPr marL="0" marR="0" indent="0" algn="ctr" defTabSz="457200" latinLnBrk="0">
            <a:lnSpc>
              <a:spcPct val="100000"/>
            </a:lnSpc>
            <a:spcBef>
              <a:spcPts val="0"/>
            </a:spcBef>
            <a:spcAft>
              <a:spcPts val="0"/>
            </a:spcAft>
            <a:buClrTx/>
            <a:buSzTx/>
            <a:buFontTx/>
            <a:buNone/>
            <a:defRPr b="0" baseline="0" cap="none" i="0" spc="0" strike="noStrike" sz="1100" u="none">
              <a:solidFill>
                <a:srgbClr val="000000"/>
              </a:solidFill>
              <a:uFillTx/>
              <a:latin typeface="Calibri"/>
              <a:ea typeface="Calibri"/>
              <a:cs typeface="Calibri"/>
              <a:sym typeface="Calibri"/>
            </a:defRPr>
          </a:pPr>
          <a:r>
            <a:rPr b="1" baseline="0" cap="none" i="0" spc="0" strike="noStrike" sz="1800" u="none">
              <a:solidFill>
                <a:srgbClr val="000000"/>
              </a:solidFill>
              <a:uFillTx/>
              <a:latin typeface="Calibri"/>
              <a:ea typeface="Calibri"/>
              <a:cs typeface="Calibri"/>
              <a:sym typeface="Calibri"/>
            </a:rPr>
            <a:t>Long-term Facility, 2011</a:t>
          </a:r>
        </a:p>
      </xdr:txBody>
    </xdr:sp>
    <xdr:clientData/>
  </xdr:twoCellAnchor>
</xdr:wsDr>
</file>

<file path=xl/drawings/drawing4.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391277</xdr:colOff>
      <xdr:row>4</xdr:row>
      <xdr:rowOff>11087</xdr:rowOff>
    </xdr:from>
    <xdr:to>
      <xdr:col>11</xdr:col>
      <xdr:colOff>187643</xdr:colOff>
      <xdr:row>35</xdr:row>
      <xdr:rowOff>137562</xdr:rowOff>
    </xdr:to>
    <xdr:graphicFrame>
      <xdr:nvGraphicFramePr>
        <xdr:cNvPr id="11" name="2D Column Chart"/>
        <xdr:cNvGraphicFramePr/>
      </xdr:nvGraphicFramePr>
      <xdr:xfrm>
        <a:off x="391277" y="671487"/>
        <a:ext cx="8178367" cy="5244576"/>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1</xdr:col>
      <xdr:colOff>518839</xdr:colOff>
      <xdr:row>3</xdr:row>
      <xdr:rowOff>10129</xdr:rowOff>
    </xdr:from>
    <xdr:to>
      <xdr:col>11</xdr:col>
      <xdr:colOff>206692</xdr:colOff>
      <xdr:row>5</xdr:row>
      <xdr:rowOff>63965</xdr:rowOff>
    </xdr:to>
    <xdr:sp>
      <xdr:nvSpPr>
        <xdr:cNvPr id="12" name="Long-term Facility, 2011"/>
        <xdr:cNvSpPr txBox="1"/>
      </xdr:nvSpPr>
      <xdr:spPr>
        <a:xfrm>
          <a:off x="1280839" y="505429"/>
          <a:ext cx="7307854" cy="384037"/>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22859" tIns="22859" rIns="22859" bIns="22859" numCol="1" anchor="t">
          <a:noAutofit/>
        </a:bodyPr>
        <a:lstStyle/>
        <a:p>
          <a:pPr marL="0" marR="0" indent="0" algn="ctr" defTabSz="457200" latinLnBrk="0">
            <a:lnSpc>
              <a:spcPct val="100000"/>
            </a:lnSpc>
            <a:spcBef>
              <a:spcPts val="0"/>
            </a:spcBef>
            <a:spcAft>
              <a:spcPts val="0"/>
            </a:spcAft>
            <a:buClrTx/>
            <a:buSzTx/>
            <a:buFontTx/>
            <a:buNone/>
            <a:defRPr b="0" baseline="0" cap="none" i="0" spc="0" strike="noStrike" sz="1100" u="none">
              <a:solidFill>
                <a:srgbClr val="000000"/>
              </a:solidFill>
              <a:uFillTx/>
              <a:latin typeface="Calibri"/>
              <a:ea typeface="Calibri"/>
              <a:cs typeface="Calibri"/>
              <a:sym typeface="Calibri"/>
            </a:defRPr>
          </a:pPr>
          <a:r>
            <a:rPr b="1" baseline="0" cap="none" i="0" spc="0" strike="noStrike" sz="1800" u="none">
              <a:solidFill>
                <a:srgbClr val="000000"/>
              </a:solidFill>
              <a:uFillTx/>
              <a:latin typeface="Calibri"/>
              <a:ea typeface="Calibri"/>
              <a:cs typeface="Calibri"/>
              <a:sym typeface="Calibri"/>
            </a:rPr>
            <a:t>Long-term Facility, 2011</a:t>
          </a:r>
        </a:p>
      </xdr:txBody>
    </xdr:sp>
    <xdr:clientData/>
  </xdr:twoCellAnchor>
</xdr:wsDr>
</file>

<file path=xl/drawings/drawing5.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382524</xdr:colOff>
      <xdr:row>4</xdr:row>
      <xdr:rowOff>11087</xdr:rowOff>
    </xdr:from>
    <xdr:to>
      <xdr:col>11</xdr:col>
      <xdr:colOff>187642</xdr:colOff>
      <xdr:row>35</xdr:row>
      <xdr:rowOff>145551</xdr:rowOff>
    </xdr:to>
    <xdr:graphicFrame>
      <xdr:nvGraphicFramePr>
        <xdr:cNvPr id="14" name="2D Column Chart"/>
        <xdr:cNvGraphicFramePr/>
      </xdr:nvGraphicFramePr>
      <xdr:xfrm>
        <a:off x="382524" y="671487"/>
        <a:ext cx="8187119" cy="5252565"/>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1</xdr:col>
      <xdr:colOff>529781</xdr:colOff>
      <xdr:row>3</xdr:row>
      <xdr:rowOff>18118</xdr:rowOff>
    </xdr:from>
    <xdr:to>
      <xdr:col>11</xdr:col>
      <xdr:colOff>222011</xdr:colOff>
      <xdr:row>5</xdr:row>
      <xdr:rowOff>71954</xdr:rowOff>
    </xdr:to>
    <xdr:sp>
      <xdr:nvSpPr>
        <xdr:cNvPr id="15" name="Long-term Facility, 2011"/>
        <xdr:cNvSpPr txBox="1"/>
      </xdr:nvSpPr>
      <xdr:spPr>
        <a:xfrm>
          <a:off x="1291781" y="513418"/>
          <a:ext cx="7312231" cy="384037"/>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22859" tIns="22859" rIns="22859" bIns="22859" numCol="1" anchor="t">
          <a:noAutofit/>
        </a:bodyPr>
        <a:lstStyle/>
        <a:p>
          <a:pPr marL="0" marR="0" indent="0" algn="ctr" defTabSz="457200" latinLnBrk="0">
            <a:lnSpc>
              <a:spcPct val="100000"/>
            </a:lnSpc>
            <a:spcBef>
              <a:spcPts val="0"/>
            </a:spcBef>
            <a:spcAft>
              <a:spcPts val="0"/>
            </a:spcAft>
            <a:buClrTx/>
            <a:buSzTx/>
            <a:buFontTx/>
            <a:buNone/>
            <a:defRPr b="0" baseline="0" cap="none" i="0" spc="0" strike="noStrike" sz="1100" u="none">
              <a:solidFill>
                <a:srgbClr val="000000"/>
              </a:solidFill>
              <a:uFillTx/>
              <a:latin typeface="Calibri"/>
              <a:ea typeface="Calibri"/>
              <a:cs typeface="Calibri"/>
              <a:sym typeface="Calibri"/>
            </a:defRPr>
          </a:pPr>
          <a:r>
            <a:rPr b="1" baseline="0" cap="none" i="0" spc="0" strike="noStrike" sz="1800" u="none">
              <a:solidFill>
                <a:srgbClr val="000000"/>
              </a:solidFill>
              <a:uFillTx/>
              <a:latin typeface="Calibri"/>
              <a:ea typeface="Calibri"/>
              <a:cs typeface="Calibri"/>
              <a:sym typeface="Calibri"/>
            </a:rPr>
            <a:t>Long-term Facility, 2011</a:t>
          </a: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4.xml.rels><?xml version="1.0" encoding="UTF-8"?>
<Relationships xmlns="http://schemas.openxmlformats.org/package/2006/relationships"><Relationship Id="rId1" Type="http://schemas.openxmlformats.org/officeDocument/2006/relationships/drawing" Target="../drawings/drawing1.xml"/></Relationships>

</file>

<file path=xl/worksheets/_rels/sheet5.xml.rels><?xml version="1.0" encoding="UTF-8"?>
<Relationships xmlns="http://schemas.openxmlformats.org/package/2006/relationships"><Relationship Id="rId1" Type="http://schemas.openxmlformats.org/officeDocument/2006/relationships/drawing" Target="../drawings/drawing2.xml"/></Relationships>

</file>

<file path=xl/worksheets/_rels/sheet6.xml.rels><?xml version="1.0" encoding="UTF-8"?>
<Relationships xmlns="http://schemas.openxmlformats.org/package/2006/relationships"><Relationship Id="rId1" Type="http://schemas.openxmlformats.org/officeDocument/2006/relationships/drawing" Target="../drawings/drawing3.xml"/></Relationships>

</file>

<file path=xl/worksheets/_rels/sheet7.xml.rels><?xml version="1.0" encoding="UTF-8"?>
<Relationships xmlns="http://schemas.openxmlformats.org/package/2006/relationships"><Relationship Id="rId1" Type="http://schemas.openxmlformats.org/officeDocument/2006/relationships/drawing" Target="../drawings/drawing4.xml"/></Relationships>

</file>

<file path=xl/worksheets/_rels/sheet8.xml.rels><?xml version="1.0" encoding="UTF-8"?>
<Relationships xmlns="http://schemas.openxmlformats.org/package/2006/relationships"><Relationship Id="rId1" Type="http://schemas.openxmlformats.org/officeDocument/2006/relationships/drawing" Target="../drawings/drawing5.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16</v>
      </c>
      <c r="C11" s="3"/>
      <c r="D11" s="3"/>
    </row>
    <row r="12">
      <c r="B12" s="4"/>
      <c r="C12" t="s" s="4">
        <v>5</v>
      </c>
      <c r="D12" t="s" s="5">
        <v>16</v>
      </c>
    </row>
    <row r="13">
      <c r="B13" t="s" s="3">
        <v>33</v>
      </c>
      <c r="C13" s="3"/>
      <c r="D13" s="3"/>
    </row>
    <row r="14">
      <c r="B14" s="4"/>
      <c r="C14" t="s" s="4">
        <v>45</v>
      </c>
      <c r="D14" t="s" s="5">
        <v>33</v>
      </c>
    </row>
    <row r="15">
      <c r="B15" t="s" s="3">
        <v>34</v>
      </c>
      <c r="C15" s="3"/>
      <c r="D15" s="3"/>
    </row>
    <row r="16">
      <c r="B16" s="4"/>
      <c r="C16" t="s" s="4">
        <v>45</v>
      </c>
      <c r="D16" t="s" s="5">
        <v>34</v>
      </c>
    </row>
    <row r="17">
      <c r="B17" t="s" s="3">
        <v>35</v>
      </c>
      <c r="C17" s="3"/>
      <c r="D17" s="3"/>
    </row>
    <row r="18">
      <c r="B18" s="4"/>
      <c r="C18" t="s" s="4">
        <v>45</v>
      </c>
      <c r="D18" t="s" s="5">
        <v>35</v>
      </c>
    </row>
    <row r="19">
      <c r="B19" t="s" s="3">
        <v>46</v>
      </c>
      <c r="C19" s="3"/>
      <c r="D19" s="3"/>
    </row>
    <row r="20">
      <c r="B20" s="4"/>
      <c r="C20" t="s" s="4">
        <v>45</v>
      </c>
      <c r="D20" t="s" s="5">
        <v>46</v>
      </c>
    </row>
    <row r="21">
      <c r="B21" t="s" s="3">
        <v>37</v>
      </c>
      <c r="C21" s="3"/>
      <c r="D21" s="3"/>
    </row>
    <row r="22">
      <c r="B22" s="4"/>
      <c r="C22" t="s" s="4">
        <v>45</v>
      </c>
      <c r="D22" t="s" s="5">
        <v>37</v>
      </c>
    </row>
    <row r="23">
      <c r="B23" t="s" s="3">
        <v>47</v>
      </c>
      <c r="C23" s="3"/>
      <c r="D23" s="3"/>
    </row>
    <row r="24">
      <c r="B24" s="4"/>
      <c r="C24" t="s" s="4">
        <v>5</v>
      </c>
      <c r="D24" t="s" s="5">
        <v>47</v>
      </c>
    </row>
  </sheetData>
  <mergeCells count="1">
    <mergeCell ref="B3:D3"/>
  </mergeCells>
  <hyperlinks>
    <hyperlink ref="D10" location="'Instructions'!R1C1" tooltip="" display="Instructions"/>
    <hyperlink ref="D12" location="'Data'!R1C1" tooltip="" display="Data"/>
    <hyperlink ref="D14" location="'MRSA'!R1C1" tooltip="" display="MRSA"/>
    <hyperlink ref="D16" location="'VRE'!R1C1" tooltip="" display="VRE"/>
    <hyperlink ref="D18" location="'CRE'!R1C1" tooltip="" display="CRE"/>
    <hyperlink ref="D20" location="'MDRAcinetobacter'!R1C1" tooltip="" display="MDRAcinetobacter"/>
    <hyperlink ref="D22" location="'Other'!R1C1" tooltip="" display="Other"/>
    <hyperlink ref="D24" location="'test data'!R1C1" tooltip="" display="test data"/>
  </hyperlinks>
</worksheet>
</file>

<file path=xl/worksheets/sheet2.xml><?xml version="1.0" encoding="utf-8"?>
<worksheet xmlns:r="http://schemas.openxmlformats.org/officeDocument/2006/relationships" xmlns="http://schemas.openxmlformats.org/spreadsheetml/2006/main">
  <dimension ref="A1:O14"/>
  <sheetViews>
    <sheetView workbookViewId="0" showGridLines="0" defaultGridColor="1"/>
  </sheetViews>
  <sheetFormatPr defaultColWidth="8.83333" defaultRowHeight="15" customHeight="1" outlineLevelRow="0" outlineLevelCol="0"/>
  <cols>
    <col min="1" max="15" width="8.85156" style="6" customWidth="1"/>
    <col min="16" max="16384" width="8.85156" style="6" customWidth="1"/>
  </cols>
  <sheetData>
    <row r="1" ht="13.55" customHeight="1">
      <c r="A1" t="s" s="7">
        <v>6</v>
      </c>
      <c r="B1" s="8"/>
      <c r="C1" s="8"/>
      <c r="D1" s="8"/>
      <c r="E1" s="8"/>
      <c r="F1" s="8"/>
      <c r="G1" s="8"/>
      <c r="H1" s="8"/>
      <c r="I1" s="8"/>
      <c r="J1" s="8"/>
      <c r="K1" s="8"/>
      <c r="L1" s="8"/>
      <c r="M1" s="8"/>
      <c r="N1" s="8"/>
      <c r="O1" s="8"/>
    </row>
    <row r="2" ht="13.55" customHeight="1">
      <c r="A2" s="8"/>
      <c r="B2" s="8"/>
      <c r="C2" s="8"/>
      <c r="D2" s="8"/>
      <c r="E2" s="8"/>
      <c r="F2" s="8"/>
      <c r="G2" s="8"/>
      <c r="H2" s="8"/>
      <c r="I2" s="8"/>
      <c r="J2" s="8"/>
      <c r="K2" s="8"/>
      <c r="L2" s="8"/>
      <c r="M2" s="8"/>
      <c r="N2" s="8"/>
      <c r="O2" s="8"/>
    </row>
    <row r="3" ht="63" customHeight="1">
      <c r="A3" t="s" s="9">
        <v>7</v>
      </c>
      <c r="B3" s="10"/>
      <c r="C3" s="10"/>
      <c r="D3" s="10"/>
      <c r="E3" s="10"/>
      <c r="F3" s="10"/>
      <c r="G3" s="10"/>
      <c r="H3" s="10"/>
      <c r="I3" s="10"/>
      <c r="J3" s="10"/>
      <c r="K3" s="10"/>
      <c r="L3" s="10"/>
      <c r="M3" s="10"/>
      <c r="N3" s="10"/>
      <c r="O3" s="10"/>
    </row>
    <row r="4" ht="15" customHeight="1">
      <c r="A4" s="10"/>
      <c r="B4" s="10"/>
      <c r="C4" s="10"/>
      <c r="D4" s="10"/>
      <c r="E4" s="10"/>
      <c r="F4" s="10"/>
      <c r="G4" s="10"/>
      <c r="H4" s="10"/>
      <c r="I4" s="10"/>
      <c r="J4" s="10"/>
      <c r="K4" s="10"/>
      <c r="L4" s="10"/>
      <c r="M4" s="10"/>
      <c r="N4" s="10"/>
      <c r="O4" s="10"/>
    </row>
    <row r="5" ht="62.25" customHeight="1">
      <c r="A5" t="s" s="9">
        <v>8</v>
      </c>
      <c r="B5" s="10"/>
      <c r="C5" s="10"/>
      <c r="D5" s="10"/>
      <c r="E5" s="10"/>
      <c r="F5" s="10"/>
      <c r="G5" s="10"/>
      <c r="H5" s="10"/>
      <c r="I5" s="10"/>
      <c r="J5" s="10"/>
      <c r="K5" s="10"/>
      <c r="L5" s="10"/>
      <c r="M5" s="10"/>
      <c r="N5" s="10"/>
      <c r="O5" s="10"/>
    </row>
    <row r="6" ht="30" customHeight="1">
      <c r="A6" t="s" s="9">
        <v>9</v>
      </c>
      <c r="B6" s="10"/>
      <c r="C6" s="10"/>
      <c r="D6" s="10"/>
      <c r="E6" s="10"/>
      <c r="F6" s="10"/>
      <c r="G6" s="10"/>
      <c r="H6" s="10"/>
      <c r="I6" s="10"/>
      <c r="J6" s="10"/>
      <c r="K6" s="10"/>
      <c r="L6" s="10"/>
      <c r="M6" s="10"/>
      <c r="N6" s="10"/>
      <c r="O6" s="10"/>
    </row>
    <row r="7" ht="29.25" customHeight="1">
      <c r="A7" t="s" s="9">
        <v>10</v>
      </c>
      <c r="B7" s="10"/>
      <c r="C7" s="10"/>
      <c r="D7" s="10"/>
      <c r="E7" s="10"/>
      <c r="F7" s="10"/>
      <c r="G7" s="10"/>
      <c r="H7" s="10"/>
      <c r="I7" s="10"/>
      <c r="J7" s="10"/>
      <c r="K7" s="10"/>
      <c r="L7" s="10"/>
      <c r="M7" s="10"/>
      <c r="N7" s="10"/>
      <c r="O7" s="10"/>
    </row>
    <row r="8" ht="45" customHeight="1">
      <c r="A8" t="s" s="9">
        <v>11</v>
      </c>
      <c r="B8" s="10"/>
      <c r="C8" s="10"/>
      <c r="D8" s="10"/>
      <c r="E8" s="10"/>
      <c r="F8" s="10"/>
      <c r="G8" s="10"/>
      <c r="H8" s="10"/>
      <c r="I8" s="10"/>
      <c r="J8" s="10"/>
      <c r="K8" s="10"/>
      <c r="L8" s="10"/>
      <c r="M8" s="10"/>
      <c r="N8" s="10"/>
      <c r="O8" s="10"/>
    </row>
    <row r="9" ht="13.55" customHeight="1">
      <c r="A9" s="8"/>
      <c r="B9" s="8"/>
      <c r="C9" s="8"/>
      <c r="D9" s="8"/>
      <c r="E9" s="8"/>
      <c r="F9" s="8"/>
      <c r="G9" s="8"/>
      <c r="H9" s="8"/>
      <c r="I9" s="8"/>
      <c r="J9" s="8"/>
      <c r="K9" s="8"/>
      <c r="L9" s="8"/>
      <c r="M9" s="8"/>
      <c r="N9" s="8"/>
      <c r="O9" s="8"/>
    </row>
    <row r="10" ht="96" customHeight="1">
      <c r="A10" t="s" s="9">
        <v>12</v>
      </c>
      <c r="B10" s="10"/>
      <c r="C10" s="10"/>
      <c r="D10" s="10"/>
      <c r="E10" s="10"/>
      <c r="F10" s="10"/>
      <c r="G10" s="10"/>
      <c r="H10" s="10"/>
      <c r="I10" s="10"/>
      <c r="J10" s="10"/>
      <c r="K10" s="10"/>
      <c r="L10" s="10"/>
      <c r="M10" s="10"/>
      <c r="N10" s="10"/>
      <c r="O10" s="10"/>
    </row>
    <row r="11" ht="13.55" customHeight="1">
      <c r="A11" s="8"/>
      <c r="B11" s="8"/>
      <c r="C11" s="8"/>
      <c r="D11" s="8"/>
      <c r="E11" s="8"/>
      <c r="F11" s="8"/>
      <c r="G11" s="8"/>
      <c r="H11" s="8"/>
      <c r="I11" s="8"/>
      <c r="J11" s="8"/>
      <c r="K11" s="8"/>
      <c r="L11" s="8"/>
      <c r="M11" s="8"/>
      <c r="N11" s="8"/>
      <c r="O11" s="8"/>
    </row>
    <row r="12" ht="14.05" customHeight="1">
      <c r="A12" s="8"/>
      <c r="B12" s="8"/>
      <c r="C12" t="s" s="11">
        <v>13</v>
      </c>
      <c r="D12" s="12"/>
      <c r="E12" s="12"/>
      <c r="F12" s="12"/>
      <c r="G12" s="12"/>
      <c r="H12" s="12"/>
      <c r="I12" s="8"/>
      <c r="J12" s="8"/>
      <c r="K12" s="8"/>
      <c r="L12" s="8"/>
      <c r="M12" s="8"/>
      <c r="N12" s="8"/>
      <c r="O12" s="8"/>
    </row>
    <row r="13" ht="14.05" customHeight="1">
      <c r="A13" t="s" s="13">
        <v>14</v>
      </c>
      <c r="B13" s="14"/>
      <c r="C13" t="s" s="15">
        <v>15</v>
      </c>
      <c r="D13" s="16"/>
      <c r="E13" s="16"/>
      <c r="F13" s="16"/>
      <c r="G13" s="16"/>
      <c r="H13" s="17"/>
      <c r="I13" s="18"/>
      <c r="J13" s="8"/>
      <c r="K13" s="8"/>
      <c r="L13" s="8"/>
      <c r="M13" s="8"/>
      <c r="N13" s="8"/>
      <c r="O13" s="8"/>
    </row>
    <row r="14" ht="14.05" customHeight="1">
      <c r="A14" s="19"/>
      <c r="B14" s="14"/>
      <c r="C14" s="20"/>
      <c r="D14" s="21"/>
      <c r="E14" s="21"/>
      <c r="F14" s="21"/>
      <c r="G14" s="21"/>
      <c r="H14" s="22"/>
      <c r="I14" s="18"/>
      <c r="J14" s="8"/>
      <c r="K14" s="8"/>
      <c r="L14" s="8"/>
      <c r="M14" s="8"/>
      <c r="N14" s="8"/>
      <c r="O14" s="8"/>
    </row>
  </sheetData>
  <mergeCells count="9">
    <mergeCell ref="A10:O10"/>
    <mergeCell ref="C13:H14"/>
    <mergeCell ref="C12:H12"/>
    <mergeCell ref="A13:B14"/>
    <mergeCell ref="A3:O3"/>
    <mergeCell ref="A5:O5"/>
    <mergeCell ref="A6:O6"/>
    <mergeCell ref="A7:O7"/>
    <mergeCell ref="A8:O8"/>
  </mergeCell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N19"/>
  <sheetViews>
    <sheetView workbookViewId="0" showGridLines="0" defaultGridColor="1"/>
  </sheetViews>
  <sheetFormatPr defaultColWidth="8.83333" defaultRowHeight="15" customHeight="1" outlineLevelRow="0" outlineLevelCol="0"/>
  <cols>
    <col min="1" max="1" width="20.6719" style="23" customWidth="1"/>
    <col min="2" max="14" width="8.85156" style="23" customWidth="1"/>
    <col min="15" max="16384" width="8.85156" style="23" customWidth="1"/>
  </cols>
  <sheetData>
    <row r="1" ht="17.9" customHeight="1">
      <c r="A1" t="s" s="24">
        <v>17</v>
      </c>
      <c r="B1" s="25"/>
      <c r="C1" s="25"/>
      <c r="D1" s="25"/>
      <c r="E1" s="25"/>
      <c r="F1" s="25"/>
      <c r="G1" s="25"/>
      <c r="H1" s="25"/>
      <c r="I1" s="25"/>
      <c r="J1" s="25"/>
      <c r="K1" s="25"/>
      <c r="L1" s="25"/>
      <c r="M1" s="25"/>
      <c r="N1" s="25"/>
    </row>
    <row r="2" ht="13.55" customHeight="1">
      <c r="A2" t="s" s="26">
        <f>'Instructions'!$C$13</f>
        <v>18</v>
      </c>
      <c r="B2" s="27"/>
      <c r="C2" s="27"/>
      <c r="D2" s="27"/>
      <c r="E2" s="27"/>
      <c r="F2" s="27"/>
      <c r="G2" s="27"/>
      <c r="H2" s="27"/>
      <c r="I2" s="27"/>
      <c r="J2" s="27"/>
      <c r="K2" s="27"/>
      <c r="L2" s="27"/>
      <c r="M2" s="27"/>
      <c r="N2" s="27"/>
    </row>
    <row r="3" ht="13.55" customHeight="1">
      <c r="A3" s="28"/>
      <c r="B3" s="27"/>
      <c r="C3" s="27"/>
      <c r="D3" s="27"/>
      <c r="E3" s="27"/>
      <c r="F3" s="27"/>
      <c r="G3" s="27"/>
      <c r="H3" s="27"/>
      <c r="I3" s="27"/>
      <c r="J3" s="27"/>
      <c r="K3" s="27"/>
      <c r="L3" s="27"/>
      <c r="M3" s="27"/>
      <c r="N3" s="27"/>
    </row>
    <row r="4" ht="13.55" customHeight="1">
      <c r="A4" s="29"/>
      <c r="B4" t="s" s="30">
        <v>19</v>
      </c>
      <c r="C4" t="s" s="30">
        <v>20</v>
      </c>
      <c r="D4" t="s" s="30">
        <v>21</v>
      </c>
      <c r="E4" t="s" s="30">
        <v>22</v>
      </c>
      <c r="F4" t="s" s="30">
        <v>23</v>
      </c>
      <c r="G4" t="s" s="30">
        <v>24</v>
      </c>
      <c r="H4" t="s" s="30">
        <v>25</v>
      </c>
      <c r="I4" t="s" s="30">
        <v>26</v>
      </c>
      <c r="J4" t="s" s="30">
        <v>27</v>
      </c>
      <c r="K4" t="s" s="30">
        <v>28</v>
      </c>
      <c r="L4" t="s" s="30">
        <v>29</v>
      </c>
      <c r="M4" t="s" s="30">
        <v>30</v>
      </c>
      <c r="N4" t="s" s="30">
        <v>31</v>
      </c>
    </row>
    <row r="5" ht="13.55" customHeight="1">
      <c r="A5" t="s" s="31">
        <v>32</v>
      </c>
      <c r="B5" s="32"/>
      <c r="C5" s="32"/>
      <c r="D5" s="32"/>
      <c r="E5" s="32"/>
      <c r="F5" s="32"/>
      <c r="G5" s="32"/>
      <c r="H5" s="32"/>
      <c r="I5" s="32"/>
      <c r="J5" s="32"/>
      <c r="K5" s="32"/>
      <c r="L5" s="32"/>
      <c r="M5" s="32"/>
      <c r="N5" s="33"/>
    </row>
    <row r="6" ht="13.55" customHeight="1">
      <c r="A6" t="s" s="34">
        <v>33</v>
      </c>
      <c r="B6" s="35"/>
      <c r="C6" s="35"/>
      <c r="D6" s="35"/>
      <c r="E6" s="35"/>
      <c r="F6" s="35"/>
      <c r="G6" s="35"/>
      <c r="H6" s="35"/>
      <c r="I6" s="35"/>
      <c r="J6" s="35"/>
      <c r="K6" s="35"/>
      <c r="L6" s="35"/>
      <c r="M6" s="36"/>
      <c r="N6" s="37">
        <f>SUM(B6:M6)</f>
        <v>0</v>
      </c>
    </row>
    <row r="7" ht="13.55" customHeight="1">
      <c r="A7" t="s" s="34">
        <v>34</v>
      </c>
      <c r="B7" s="35"/>
      <c r="C7" s="35"/>
      <c r="D7" s="35"/>
      <c r="E7" s="35"/>
      <c r="F7" s="35"/>
      <c r="G7" s="35"/>
      <c r="H7" s="35"/>
      <c r="I7" s="35"/>
      <c r="J7" s="35"/>
      <c r="K7" s="35"/>
      <c r="L7" s="35"/>
      <c r="M7" s="36"/>
      <c r="N7" s="38">
        <f>SUM(B7:M7)</f>
        <v>0</v>
      </c>
    </row>
    <row r="8" ht="13.55" customHeight="1">
      <c r="A8" t="s" s="34">
        <v>35</v>
      </c>
      <c r="B8" s="35"/>
      <c r="C8" s="35"/>
      <c r="D8" s="35"/>
      <c r="E8" s="35"/>
      <c r="F8" s="35"/>
      <c r="G8" s="35"/>
      <c r="H8" s="35"/>
      <c r="I8" s="35"/>
      <c r="J8" s="35"/>
      <c r="K8" s="35"/>
      <c r="L8" s="35"/>
      <c r="M8" s="36"/>
      <c r="N8" s="38">
        <f>SUM(B8:M8)</f>
        <v>0</v>
      </c>
    </row>
    <row r="9" ht="13.55" customHeight="1">
      <c r="A9" t="s" s="34">
        <v>36</v>
      </c>
      <c r="B9" s="35"/>
      <c r="C9" s="35"/>
      <c r="D9" s="35"/>
      <c r="E9" s="35"/>
      <c r="F9" s="35"/>
      <c r="G9" s="35"/>
      <c r="H9" s="35"/>
      <c r="I9" s="35"/>
      <c r="J9" s="35"/>
      <c r="K9" s="35"/>
      <c r="L9" s="35"/>
      <c r="M9" s="36"/>
      <c r="N9" s="38">
        <f>SUM(B9:M9)</f>
        <v>0</v>
      </c>
    </row>
    <row r="10" ht="13.55" customHeight="1">
      <c r="A10" t="s" s="39">
        <v>37</v>
      </c>
      <c r="B10" s="40"/>
      <c r="C10" s="40"/>
      <c r="D10" s="40"/>
      <c r="E10" s="40"/>
      <c r="F10" s="40"/>
      <c r="G10" s="40"/>
      <c r="H10" s="40"/>
      <c r="I10" s="40"/>
      <c r="J10" s="40"/>
      <c r="K10" s="40"/>
      <c r="L10" s="40"/>
      <c r="M10" s="41"/>
      <c r="N10" s="42">
        <f>SUM(B10:M10)</f>
        <v>0</v>
      </c>
    </row>
    <row r="11" ht="13.55" customHeight="1">
      <c r="A11" t="s" s="43">
        <v>38</v>
      </c>
      <c r="B11" s="44">
        <f>SUM(B6:B10)</f>
        <v>0</v>
      </c>
      <c r="C11" s="44">
        <f>SUM(C6:C10)</f>
        <v>0</v>
      </c>
      <c r="D11" s="44">
        <f>SUM(D6:D10)</f>
        <v>0</v>
      </c>
      <c r="E11" s="44">
        <f>SUM(E6:E10)</f>
        <v>0</v>
      </c>
      <c r="F11" s="44">
        <f>SUM(F6:F10)</f>
        <v>0</v>
      </c>
      <c r="G11" s="44">
        <f>SUM(G6:G10)</f>
        <v>0</v>
      </c>
      <c r="H11" s="44">
        <f>SUM(H6:H10)</f>
        <v>0</v>
      </c>
      <c r="I11" s="44">
        <f>SUM(I6:I10)</f>
        <v>0</v>
      </c>
      <c r="J11" s="44">
        <f>SUM(J6:J10)</f>
        <v>0</v>
      </c>
      <c r="K11" s="44">
        <f>SUM(K6:K10)</f>
        <v>0</v>
      </c>
      <c r="L11" s="44">
        <f>SUM(L6:L10)</f>
        <v>0</v>
      </c>
      <c r="M11" s="44">
        <f>SUM(M6:M10)</f>
        <v>0</v>
      </c>
      <c r="N11" s="44">
        <f>SUM(N6:N10)</f>
        <v>0</v>
      </c>
    </row>
    <row r="12" ht="17.25" customHeight="1">
      <c r="A12" t="s" s="45">
        <v>39</v>
      </c>
      <c r="B12" s="46"/>
      <c r="C12" s="46"/>
      <c r="D12" s="46"/>
      <c r="E12" s="46"/>
      <c r="F12" s="46"/>
      <c r="G12" s="46"/>
      <c r="H12" s="46"/>
      <c r="I12" s="46"/>
      <c r="J12" s="46"/>
      <c r="K12" s="46"/>
      <c r="L12" s="46"/>
      <c r="M12" s="46"/>
      <c r="N12" t="s" s="47">
        <v>40</v>
      </c>
    </row>
    <row r="13" ht="13.55" customHeight="1">
      <c r="A13" t="s" s="48">
        <v>41</v>
      </c>
      <c r="B13" s="35"/>
      <c r="C13" s="35"/>
      <c r="D13" s="35"/>
      <c r="E13" s="35"/>
      <c r="F13" s="35"/>
      <c r="G13" s="35"/>
      <c r="H13" s="35"/>
      <c r="I13" s="35"/>
      <c r="J13" s="35"/>
      <c r="K13" s="35"/>
      <c r="L13" s="35"/>
      <c r="M13" s="36"/>
      <c r="N13" t="s" s="49">
        <f>_xlfn.IFERROR(AVERAGE(B13:M13),"-")</f>
        <v>42</v>
      </c>
    </row>
    <row r="14" ht="13.55" customHeight="1">
      <c r="A14" t="s" s="50">
        <v>33</v>
      </c>
      <c r="B14" t="s" s="51">
        <f>_xlfn.IFERROR((B6/B13)*1000,"-")</f>
        <v>42</v>
      </c>
      <c r="C14" t="s" s="51">
        <f>_xlfn.IFERROR((C6/C13)*1000,"-")</f>
        <v>42</v>
      </c>
      <c r="D14" t="s" s="51">
        <f>_xlfn.IFERROR((D6/D13)*1000,"-")</f>
        <v>42</v>
      </c>
      <c r="E14" t="s" s="51">
        <f>_xlfn.IFERROR((E6/E13)*1000,"-")</f>
        <v>42</v>
      </c>
      <c r="F14" t="s" s="51">
        <f>_xlfn.IFERROR((F6/F13)*1000,"-")</f>
        <v>42</v>
      </c>
      <c r="G14" t="s" s="51">
        <f>_xlfn.IFERROR((G6/G13)*1000,"-")</f>
        <v>42</v>
      </c>
      <c r="H14" t="s" s="51">
        <f>_xlfn.IFERROR((H6/H13)*1000,"-")</f>
        <v>42</v>
      </c>
      <c r="I14" t="s" s="51">
        <f>_xlfn.IFERROR((I6/I13)*1000,"-")</f>
        <v>42</v>
      </c>
      <c r="J14" t="s" s="51">
        <f>_xlfn.IFERROR((J6/J13)*1000,"-")</f>
        <v>42</v>
      </c>
      <c r="K14" t="s" s="51">
        <f>_xlfn.IFERROR((K6/K13)*1000,"-")</f>
        <v>42</v>
      </c>
      <c r="L14" t="s" s="51">
        <f>_xlfn.IFERROR((L6/L13)*1000,"-")</f>
        <v>42</v>
      </c>
      <c r="M14" t="s" s="52">
        <f>_xlfn.IFERROR((M6/M13)*1000,"-")</f>
        <v>42</v>
      </c>
      <c r="N14" t="s" s="53">
        <f>_xlfn.IFERROR(AVERAGE(B14:M14),"-")</f>
        <v>42</v>
      </c>
    </row>
    <row r="15" ht="13.55" customHeight="1">
      <c r="A15" t="s" s="50">
        <v>34</v>
      </c>
      <c r="B15" t="s" s="51">
        <f>_xlfn.IFERROR((B7/B13)*1000,"-")</f>
        <v>42</v>
      </c>
      <c r="C15" t="s" s="51">
        <f>_xlfn.IFERROR((C7/C13)*1000,"-")</f>
        <v>42</v>
      </c>
      <c r="D15" t="s" s="51">
        <f>_xlfn.IFERROR((D7/D13)*1000,"-")</f>
        <v>42</v>
      </c>
      <c r="E15" t="s" s="51">
        <f>_xlfn.IFERROR((E7/E13)*1000,"-")</f>
        <v>42</v>
      </c>
      <c r="F15" t="s" s="51">
        <f>_xlfn.IFERROR((F7/F13)*1000,"-")</f>
        <v>42</v>
      </c>
      <c r="G15" t="s" s="51">
        <f>_xlfn.IFERROR((G7/G13)*1000,"-")</f>
        <v>42</v>
      </c>
      <c r="H15" t="s" s="51">
        <f>_xlfn.IFERROR((H7/H13)*1000,"-")</f>
        <v>42</v>
      </c>
      <c r="I15" t="s" s="51">
        <f>_xlfn.IFERROR((I7/I13)*1000,"-")</f>
        <v>42</v>
      </c>
      <c r="J15" t="s" s="51">
        <f>_xlfn.IFERROR((J7/J13)*1000,"-")</f>
        <v>42</v>
      </c>
      <c r="K15" t="s" s="51">
        <f>_xlfn.IFERROR((K7/K13)*1000,"-")</f>
        <v>42</v>
      </c>
      <c r="L15" t="s" s="51">
        <f>_xlfn.IFERROR((L7/L13)*1000,"-")</f>
        <v>42</v>
      </c>
      <c r="M15" t="s" s="52">
        <f>_xlfn.IFERROR((M7/M13)*1000,"-")</f>
        <v>42</v>
      </c>
      <c r="N15" t="s" s="53">
        <f>_xlfn.IFERROR(AVERAGE(B15:M15),"-")</f>
        <v>42</v>
      </c>
    </row>
    <row r="16" ht="13.55" customHeight="1">
      <c r="A16" t="s" s="50">
        <v>35</v>
      </c>
      <c r="B16" t="s" s="51">
        <f>_xlfn.IFERROR((B8/B13)*1000,"-")</f>
        <v>42</v>
      </c>
      <c r="C16" t="s" s="51">
        <f>_xlfn.IFERROR((C8/C13)*1000,"-")</f>
        <v>42</v>
      </c>
      <c r="D16" t="s" s="51">
        <f>_xlfn.IFERROR((D8/D13)*1000,"-")</f>
        <v>42</v>
      </c>
      <c r="E16" t="s" s="51">
        <f>_xlfn.IFERROR((E8/E13)*1000,"-")</f>
        <v>42</v>
      </c>
      <c r="F16" t="s" s="51">
        <f>_xlfn.IFERROR((F8/F13)*1000,"-")</f>
        <v>42</v>
      </c>
      <c r="G16" t="s" s="51">
        <f>_xlfn.IFERROR((G8/G13)*1000,"-")</f>
        <v>42</v>
      </c>
      <c r="H16" t="s" s="51">
        <f>_xlfn.IFERROR((H8/H13)*1000,"-")</f>
        <v>42</v>
      </c>
      <c r="I16" t="s" s="51">
        <f>_xlfn.IFERROR((I8/I13)*1000,"-")</f>
        <v>42</v>
      </c>
      <c r="J16" t="s" s="51">
        <f>_xlfn.IFERROR((J8/J13)*1000,"-")</f>
        <v>42</v>
      </c>
      <c r="K16" t="s" s="51">
        <f>_xlfn.IFERROR((K8/K13)*1000,"-")</f>
        <v>42</v>
      </c>
      <c r="L16" t="s" s="51">
        <f>_xlfn.IFERROR((L8/L13)*1000,"-")</f>
        <v>42</v>
      </c>
      <c r="M16" t="s" s="52">
        <f>_xlfn.IFERROR((M8/M13)*1000,"-")</f>
        <v>42</v>
      </c>
      <c r="N16" t="s" s="53">
        <f>_xlfn.IFERROR(AVERAGE(B16:M16),"-")</f>
        <v>42</v>
      </c>
    </row>
    <row r="17" ht="13.55" customHeight="1">
      <c r="A17" t="s" s="34">
        <f>A9</f>
        <v>43</v>
      </c>
      <c r="B17" t="s" s="51">
        <f>_xlfn.IFERROR((B9/B13)*1000,"-")</f>
        <v>42</v>
      </c>
      <c r="C17" t="s" s="51">
        <f>_xlfn.IFERROR((C9/C13)*1000,"-")</f>
        <v>42</v>
      </c>
      <c r="D17" t="s" s="51">
        <f>_xlfn.IFERROR((D9/D13)*1000,"-")</f>
        <v>42</v>
      </c>
      <c r="E17" t="s" s="51">
        <f>_xlfn.IFERROR((E9/E13)*1000,"-")</f>
        <v>42</v>
      </c>
      <c r="F17" t="s" s="51">
        <f>_xlfn.IFERROR((F9/F13)*1000,"-")</f>
        <v>42</v>
      </c>
      <c r="G17" t="s" s="51">
        <f>_xlfn.IFERROR((G9/G13)*1000,"-")</f>
        <v>42</v>
      </c>
      <c r="H17" t="s" s="51">
        <f>_xlfn.IFERROR((H9/H13)*1000,"-")</f>
        <v>42</v>
      </c>
      <c r="I17" t="s" s="51">
        <f>_xlfn.IFERROR((I9/I13)*1000,"-")</f>
        <v>42</v>
      </c>
      <c r="J17" t="s" s="51">
        <f>_xlfn.IFERROR((J9/J13)*1000,"-")</f>
        <v>42</v>
      </c>
      <c r="K17" t="s" s="51">
        <f>_xlfn.IFERROR((K9/K13)*1000,"-")</f>
        <v>42</v>
      </c>
      <c r="L17" t="s" s="51">
        <f>_xlfn.IFERROR((L9/L13)*1000,"-")</f>
        <v>42</v>
      </c>
      <c r="M17" t="s" s="52">
        <f>_xlfn.IFERROR((M9/M13)*1000,"-")</f>
        <v>42</v>
      </c>
      <c r="N17" t="s" s="53">
        <f>_xlfn.IFERROR(AVERAGE(B17:M17),"-")</f>
        <v>42</v>
      </c>
    </row>
    <row r="18" ht="13.55" customHeight="1">
      <c r="A18" t="s" s="39">
        <f>A10</f>
        <v>44</v>
      </c>
      <c r="B18" t="s" s="54">
        <f>_xlfn.IFERROR((B10/B13)*1000,"-")</f>
        <v>42</v>
      </c>
      <c r="C18" t="s" s="54">
        <f>_xlfn.IFERROR((C10/C13)*1000,"-")</f>
        <v>42</v>
      </c>
      <c r="D18" t="s" s="54">
        <f>_xlfn.IFERROR((D10/D13)*1000,"-")</f>
        <v>42</v>
      </c>
      <c r="E18" t="s" s="54">
        <f>_xlfn.IFERROR((E10/E13)*1000,"-")</f>
        <v>42</v>
      </c>
      <c r="F18" t="s" s="54">
        <f>_xlfn.IFERROR((F10/F13)*1000,"-")</f>
        <v>42</v>
      </c>
      <c r="G18" t="s" s="54">
        <f>_xlfn.IFERROR((G10/G13)*1000,"-")</f>
        <v>42</v>
      </c>
      <c r="H18" t="s" s="54">
        <f>_xlfn.IFERROR((H10/H13)*1000,"-")</f>
        <v>42</v>
      </c>
      <c r="I18" t="s" s="54">
        <f>_xlfn.IFERROR((I10/I13)*1000,"-")</f>
        <v>42</v>
      </c>
      <c r="J18" t="s" s="54">
        <f>_xlfn.IFERROR((J10/J13)*1000,"-")</f>
        <v>42</v>
      </c>
      <c r="K18" t="s" s="54">
        <f>_xlfn.IFERROR((K10/K13)*1000,"-")</f>
        <v>42</v>
      </c>
      <c r="L18" t="s" s="54">
        <f>_xlfn.IFERROR((L10/L13)*1000,"-")</f>
        <v>42</v>
      </c>
      <c r="M18" t="s" s="55">
        <f>_xlfn.IFERROR((M10/M13)*1000,"-")</f>
        <v>42</v>
      </c>
      <c r="N18" t="s" s="56">
        <f>_xlfn.IFERROR(AVERAGE(B18:M18),"-")</f>
        <v>42</v>
      </c>
    </row>
    <row r="19" ht="13.55" customHeight="1">
      <c r="A19" t="s" s="43">
        <v>31</v>
      </c>
      <c r="B19" t="s" s="57">
        <f>_xlfn.IFERROR((B11/B13)*1000,"-")</f>
        <v>42</v>
      </c>
      <c r="C19" t="s" s="57">
        <f>_xlfn.IFERROR((C11/C13)*1000,"-")</f>
        <v>42</v>
      </c>
      <c r="D19" t="s" s="57">
        <f>_xlfn.IFERROR((D11/D13)*1000,"-")</f>
        <v>42</v>
      </c>
      <c r="E19" t="s" s="57">
        <f>_xlfn.IFERROR((E11/E13)*1000,"-")</f>
        <v>42</v>
      </c>
      <c r="F19" t="s" s="57">
        <f>_xlfn.IFERROR((F11/F13)*1000,"-")</f>
        <v>42</v>
      </c>
      <c r="G19" t="s" s="57">
        <f>_xlfn.IFERROR((G11/G13)*1000,"-")</f>
        <v>42</v>
      </c>
      <c r="H19" t="s" s="57">
        <f>_xlfn.IFERROR((H11/H13)*1000,"-")</f>
        <v>42</v>
      </c>
      <c r="I19" t="s" s="57">
        <f>_xlfn.IFERROR((I11/I13)*1000,"-")</f>
        <v>42</v>
      </c>
      <c r="J19" t="s" s="57">
        <f>_xlfn.IFERROR((J11/J13)*1000,"-")</f>
        <v>42</v>
      </c>
      <c r="K19" t="s" s="57">
        <f>_xlfn.IFERROR((K11/K13)*1000,"-")</f>
        <v>42</v>
      </c>
      <c r="L19" t="s" s="57">
        <f>_xlfn.IFERROR((L11/L13)*1000,"-")</f>
        <v>42</v>
      </c>
      <c r="M19" t="s" s="57">
        <f>_xlfn.IFERROR((M11/M13)*1000,"-")</f>
        <v>42</v>
      </c>
      <c r="N19" t="s" s="57">
        <f>_xlfn.IFERROR(AVERAGE(B19:M19),"-")</f>
        <v>42</v>
      </c>
    </row>
  </sheetData>
  <mergeCells count="5">
    <mergeCell ref="A1:N1"/>
    <mergeCell ref="A2:N2"/>
    <mergeCell ref="A3:N3"/>
    <mergeCell ref="A5:N5"/>
    <mergeCell ref="A12:M12"/>
  </mergeCells>
  <pageMargins left="0.7" right="0.7" top="0.75" bottom="0.75" header="0.3" footer="0.3"/>
  <pageSetup firstPageNumber="1" fitToHeight="1" fitToWidth="1" scale="100" useFirstPageNumber="0" orientation="landscape" pageOrder="downThenOver"/>
  <headerFooter>
    <oddHeader>&amp;C&amp;"Calibri,Regular"&amp;11&amp;K000000Double-click to customize header</oddHeader>
    <oddFooter>&amp;C&amp;"Calibri,Regular"&amp;11&amp;K000000Double-click to customize footer</oddFooter>
  </headerFooter>
</worksheet>
</file>

<file path=xl/worksheets/sheet4.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6384" width="10" customWidth="1"/>
  </cols>
  <sheetData/>
  <pageMargins left="0.7" right="0.7" top="0.75" bottom="0.75" header="0.3" footer="0.3"/>
  <pageSetup firstPageNumber="1" fitToHeight="1" fitToWidth="1" scale="100" useFirstPageNumber="0" orientation="landscape" pageOrder="downThenOver"/>
  <headerFooter>
    <oddFooter>&amp;C&amp;"Helvetica Neue,Regular"&amp;12&amp;K000000&amp;P</oddFooter>
  </headerFooter>
  <drawing r:id="rId1"/>
</worksheet>
</file>

<file path=xl/worksheets/sheet5.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6384" width="10" customWidth="1"/>
  </cols>
  <sheetData/>
  <pageMargins left="0.7" right="0.7" top="0.75" bottom="0.75" header="0.3" footer="0.3"/>
  <pageSetup firstPageNumber="1" fitToHeight="1" fitToWidth="1" scale="100" useFirstPageNumber="0" orientation="landscape" pageOrder="downThenOver"/>
  <headerFooter>
    <oddFooter>&amp;C&amp;"Helvetica Neue,Regular"&amp;12&amp;K000000&amp;P</oddFooter>
  </headerFooter>
  <drawing r:id="rId1"/>
</worksheet>
</file>

<file path=xl/worksheets/sheet6.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6384" width="10" customWidth="1"/>
  </cols>
  <sheetData/>
  <pageMargins left="0.7" right="0.7" top="0.75" bottom="0.75" header="0.3" footer="0.3"/>
  <pageSetup firstPageNumber="1" fitToHeight="1" fitToWidth="1" scale="100" useFirstPageNumber="0" orientation="landscape" pageOrder="downThenOver"/>
  <headerFooter>
    <oddFooter>&amp;C&amp;"Helvetica Neue,Regular"&amp;12&amp;K000000&amp;P</oddFooter>
  </headerFooter>
  <drawing r:id="rId1"/>
</worksheet>
</file>

<file path=xl/worksheets/sheet7.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6384" width="10" customWidth="1"/>
  </cols>
  <sheetData/>
  <pageMargins left="0.7" right="0.7" top="0.75" bottom="0.75" header="0.3" footer="0.3"/>
  <pageSetup firstPageNumber="1" fitToHeight="1" fitToWidth="1" scale="100" useFirstPageNumber="0" orientation="landscape" pageOrder="downThenOver"/>
  <headerFooter>
    <oddFooter>&amp;C&amp;"Helvetica Neue,Regular"&amp;12&amp;K000000&amp;P</oddFooter>
  </headerFooter>
  <drawing r:id="rId1"/>
</worksheet>
</file>

<file path=xl/worksheets/sheet8.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6384" width="10" customWidth="1"/>
  </cols>
  <sheetData/>
  <pageMargins left="0.7" right="0.7" top="0.75" bottom="0.75" header="0.3" footer="0.3"/>
  <pageSetup firstPageNumber="1" fitToHeight="1" fitToWidth="1" scale="100" useFirstPageNumber="0" orientation="landscape" pageOrder="downThenOver"/>
  <headerFooter>
    <oddFooter>&amp;C&amp;"Helvetica Neue,Regular"&amp;12&amp;K000000&amp;P</oddFooter>
  </headerFooter>
  <drawing r:id="rId1"/>
</worksheet>
</file>

<file path=xl/worksheets/sheet9.xml><?xml version="1.0" encoding="utf-8"?>
<worksheet xmlns:r="http://schemas.openxmlformats.org/officeDocument/2006/relationships" xmlns="http://schemas.openxmlformats.org/spreadsheetml/2006/main">
  <dimension ref="A1:N22"/>
  <sheetViews>
    <sheetView workbookViewId="0" showGridLines="0" defaultGridColor="1"/>
  </sheetViews>
  <sheetFormatPr defaultColWidth="8.83333" defaultRowHeight="15" customHeight="1" outlineLevelRow="0" outlineLevelCol="0"/>
  <cols>
    <col min="1" max="14" width="8.85156" style="58" customWidth="1"/>
    <col min="15" max="16384" width="8.85156" style="58" customWidth="1"/>
  </cols>
  <sheetData>
    <row r="1" ht="13.55" customHeight="1">
      <c r="A1" s="8"/>
      <c r="B1" s="8"/>
      <c r="C1" s="8"/>
      <c r="D1" s="8"/>
      <c r="E1" s="8"/>
      <c r="F1" s="8"/>
      <c r="G1" s="8"/>
      <c r="H1" s="8"/>
      <c r="I1" s="8"/>
      <c r="J1" s="8"/>
      <c r="K1" s="8"/>
      <c r="L1" s="8"/>
      <c r="M1" s="8"/>
      <c r="N1" s="8"/>
    </row>
    <row r="2" ht="13.55" customHeight="1">
      <c r="A2" s="8"/>
      <c r="B2" s="8"/>
      <c r="C2" s="8"/>
      <c r="D2" s="8"/>
      <c r="E2" s="8"/>
      <c r="F2" s="8"/>
      <c r="G2" s="8"/>
      <c r="H2" s="8"/>
      <c r="I2" s="8"/>
      <c r="J2" s="8"/>
      <c r="K2" s="8"/>
      <c r="L2" s="8"/>
      <c r="M2" s="8"/>
      <c r="N2" s="8"/>
    </row>
    <row r="3" ht="13.55" customHeight="1">
      <c r="A3" s="8"/>
      <c r="B3" s="8"/>
      <c r="C3" s="8"/>
      <c r="D3" s="8"/>
      <c r="E3" s="8"/>
      <c r="F3" s="8"/>
      <c r="G3" s="8"/>
      <c r="H3" s="8"/>
      <c r="I3" s="8"/>
      <c r="J3" s="8"/>
      <c r="K3" s="8"/>
      <c r="L3" s="8"/>
      <c r="M3" s="8"/>
      <c r="N3" s="8"/>
    </row>
    <row r="4" ht="13.55" customHeight="1">
      <c r="A4" s="8"/>
      <c r="B4" s="8"/>
      <c r="C4" s="8"/>
      <c r="D4" s="8"/>
      <c r="E4" s="8"/>
      <c r="F4" s="8"/>
      <c r="G4" s="8"/>
      <c r="H4" s="8"/>
      <c r="I4" s="8"/>
      <c r="J4" s="8"/>
      <c r="K4" s="8"/>
      <c r="L4" s="8"/>
      <c r="M4" s="8"/>
      <c r="N4" s="8"/>
    </row>
    <row r="5" ht="13.55" customHeight="1">
      <c r="A5" s="8"/>
      <c r="B5" s="8"/>
      <c r="C5" s="8"/>
      <c r="D5" s="8"/>
      <c r="E5" s="8"/>
      <c r="F5" s="8"/>
      <c r="G5" s="8"/>
      <c r="H5" s="8"/>
      <c r="I5" s="8"/>
      <c r="J5" s="8"/>
      <c r="K5" s="8"/>
      <c r="L5" s="8"/>
      <c r="M5" s="8"/>
      <c r="N5" s="8"/>
    </row>
    <row r="6" ht="13.55" customHeight="1">
      <c r="A6" s="8"/>
      <c r="B6" s="8"/>
      <c r="C6" s="8"/>
      <c r="D6" s="8"/>
      <c r="E6" s="8"/>
      <c r="F6" s="8"/>
      <c r="G6" s="8"/>
      <c r="H6" s="8"/>
      <c r="I6" s="8"/>
      <c r="J6" s="8"/>
      <c r="K6" s="8"/>
      <c r="L6" s="8"/>
      <c r="M6" s="8"/>
      <c r="N6" s="8"/>
    </row>
    <row r="7" ht="13.55" customHeight="1">
      <c r="A7" s="8"/>
      <c r="B7" s="8"/>
      <c r="C7" s="8"/>
      <c r="D7" s="8"/>
      <c r="E7" s="8"/>
      <c r="F7" s="8"/>
      <c r="G7" s="8"/>
      <c r="H7" s="8"/>
      <c r="I7" s="8"/>
      <c r="J7" s="8"/>
      <c r="K7" s="8"/>
      <c r="L7" s="8"/>
      <c r="M7" s="8"/>
      <c r="N7" s="8"/>
    </row>
    <row r="8" ht="13.55" customHeight="1">
      <c r="A8" s="8"/>
      <c r="B8" s="8"/>
      <c r="C8" s="8"/>
      <c r="D8" s="8"/>
      <c r="E8" s="8"/>
      <c r="F8" s="8"/>
      <c r="G8" s="8"/>
      <c r="H8" s="8"/>
      <c r="I8" s="8"/>
      <c r="J8" s="8"/>
      <c r="K8" s="8"/>
      <c r="L8" s="8"/>
      <c r="M8" s="8"/>
      <c r="N8" s="8"/>
    </row>
    <row r="9" ht="13.55" customHeight="1">
      <c r="A9" s="8"/>
      <c r="B9" s="8"/>
      <c r="C9" s="8"/>
      <c r="D9" s="8"/>
      <c r="E9" s="8"/>
      <c r="F9" s="8"/>
      <c r="G9" s="8"/>
      <c r="H9" s="8"/>
      <c r="I9" s="8"/>
      <c r="J9" s="8"/>
      <c r="K9" s="8"/>
      <c r="L9" s="8"/>
      <c r="M9" s="8"/>
      <c r="N9" s="8"/>
    </row>
    <row r="10" ht="13.55" customHeight="1">
      <c r="A10" s="8"/>
      <c r="B10" s="8"/>
      <c r="C10" t="s" s="59">
        <v>47</v>
      </c>
      <c r="D10" s="8"/>
      <c r="E10" s="8"/>
      <c r="F10" s="8"/>
      <c r="G10" s="8"/>
      <c r="H10" s="8"/>
      <c r="I10" s="8"/>
      <c r="J10" s="8"/>
      <c r="K10" s="8"/>
      <c r="L10" s="8"/>
      <c r="M10" s="8"/>
      <c r="N10" s="8"/>
    </row>
    <row r="11" ht="13.55" customHeight="1">
      <c r="A11" s="8"/>
      <c r="B11" s="8"/>
      <c r="C11" s="8"/>
      <c r="D11" s="8"/>
      <c r="E11" s="8"/>
      <c r="F11" s="8"/>
      <c r="G11" s="8"/>
      <c r="H11" s="8"/>
      <c r="I11" s="8"/>
      <c r="J11" s="8"/>
      <c r="K11" s="8"/>
      <c r="L11" s="8"/>
      <c r="M11" s="8"/>
      <c r="N11" s="8"/>
    </row>
    <row r="12" ht="13.55" customHeight="1">
      <c r="A12" s="8"/>
      <c r="B12" s="8"/>
      <c r="C12" t="s" s="59">
        <v>19</v>
      </c>
      <c r="D12" t="s" s="59">
        <v>20</v>
      </c>
      <c r="E12" t="s" s="59">
        <v>21</v>
      </c>
      <c r="F12" t="s" s="59">
        <v>48</v>
      </c>
      <c r="G12" t="s" s="59">
        <v>23</v>
      </c>
      <c r="H12" t="s" s="59">
        <v>24</v>
      </c>
      <c r="I12" t="s" s="59">
        <v>25</v>
      </c>
      <c r="J12" t="s" s="59">
        <v>26</v>
      </c>
      <c r="K12" t="s" s="59">
        <v>27</v>
      </c>
      <c r="L12" t="s" s="59">
        <v>28</v>
      </c>
      <c r="M12" t="s" s="59">
        <v>29</v>
      </c>
      <c r="N12" t="s" s="59">
        <v>30</v>
      </c>
    </row>
    <row r="13" ht="13.55" customHeight="1">
      <c r="A13" s="8"/>
      <c r="B13" s="8"/>
      <c r="C13" s="8"/>
      <c r="D13" s="8"/>
      <c r="E13" s="8"/>
      <c r="F13" s="8"/>
      <c r="G13" s="8"/>
      <c r="H13" s="8"/>
      <c r="I13" s="8"/>
      <c r="J13" s="8"/>
      <c r="K13" s="8"/>
      <c r="L13" s="8"/>
      <c r="M13" s="8"/>
      <c r="N13" s="8"/>
    </row>
    <row r="14" ht="13.55" customHeight="1">
      <c r="A14" s="8"/>
      <c r="B14" s="8"/>
      <c r="C14" s="60">
        <v>1</v>
      </c>
      <c r="D14" s="60">
        <v>1</v>
      </c>
      <c r="E14" s="60">
        <v>1</v>
      </c>
      <c r="F14" s="60">
        <v>1</v>
      </c>
      <c r="G14" s="60">
        <v>1</v>
      </c>
      <c r="H14" s="60">
        <v>8</v>
      </c>
      <c r="I14" s="60">
        <v>8</v>
      </c>
      <c r="J14" s="60">
        <v>5</v>
      </c>
      <c r="K14" s="60">
        <v>3</v>
      </c>
      <c r="L14" s="60">
        <v>1</v>
      </c>
      <c r="M14" s="60">
        <v>1</v>
      </c>
      <c r="N14" s="60">
        <v>1</v>
      </c>
    </row>
    <row r="15" ht="13.55" customHeight="1">
      <c r="A15" s="8"/>
      <c r="B15" s="8"/>
      <c r="C15" s="8"/>
      <c r="D15" s="8"/>
      <c r="E15" s="8"/>
      <c r="F15" s="8"/>
      <c r="G15" s="8"/>
      <c r="H15" s="8"/>
      <c r="I15" s="8"/>
      <c r="J15" s="8"/>
      <c r="K15" s="8"/>
      <c r="L15" s="8"/>
      <c r="M15" s="8"/>
      <c r="N15" s="8"/>
    </row>
    <row r="16" ht="13.55" customHeight="1">
      <c r="A16" s="8"/>
      <c r="B16" s="8"/>
      <c r="C16" s="60">
        <v>1</v>
      </c>
      <c r="D16" s="60">
        <v>0</v>
      </c>
      <c r="E16" s="60">
        <v>2</v>
      </c>
      <c r="F16" s="60">
        <v>0</v>
      </c>
      <c r="G16" s="60">
        <v>0</v>
      </c>
      <c r="H16" s="60">
        <v>1</v>
      </c>
      <c r="I16" s="60">
        <v>1</v>
      </c>
      <c r="J16" s="60">
        <v>2</v>
      </c>
      <c r="K16" s="60">
        <v>0</v>
      </c>
      <c r="L16" s="60">
        <v>0</v>
      </c>
      <c r="M16" s="60">
        <v>0</v>
      </c>
      <c r="N16" s="60">
        <v>1</v>
      </c>
    </row>
    <row r="17" ht="13.55" customHeight="1">
      <c r="A17" s="8"/>
      <c r="B17" s="8"/>
      <c r="C17" s="8"/>
      <c r="D17" s="8"/>
      <c r="E17" s="8"/>
      <c r="F17" s="8"/>
      <c r="G17" s="8"/>
      <c r="H17" s="8"/>
      <c r="I17" s="8"/>
      <c r="J17" s="8"/>
      <c r="K17" s="8"/>
      <c r="L17" s="8"/>
      <c r="M17" s="8"/>
      <c r="N17" s="8"/>
    </row>
    <row r="18" ht="13.55" customHeight="1">
      <c r="A18" s="8"/>
      <c r="B18" s="8"/>
      <c r="C18" s="60">
        <v>2</v>
      </c>
      <c r="D18" s="60">
        <v>4</v>
      </c>
      <c r="E18" s="60">
        <v>3</v>
      </c>
      <c r="F18" s="60">
        <v>3</v>
      </c>
      <c r="G18" s="60">
        <v>3</v>
      </c>
      <c r="H18" s="60">
        <v>2</v>
      </c>
      <c r="I18" s="60">
        <v>8</v>
      </c>
      <c r="J18" s="60">
        <v>9</v>
      </c>
      <c r="K18" s="60">
        <v>3</v>
      </c>
      <c r="L18" s="60">
        <v>2</v>
      </c>
      <c r="M18" s="60">
        <v>2</v>
      </c>
      <c r="N18" s="60">
        <v>1</v>
      </c>
    </row>
    <row r="19" ht="13.55" customHeight="1">
      <c r="A19" s="8"/>
      <c r="B19" s="8"/>
      <c r="C19" s="8"/>
      <c r="D19" s="8"/>
      <c r="E19" s="8"/>
      <c r="F19" s="8"/>
      <c r="G19" s="8"/>
      <c r="H19" s="8"/>
      <c r="I19" s="8"/>
      <c r="J19" s="8"/>
      <c r="K19" s="8"/>
      <c r="L19" s="8"/>
      <c r="M19" s="8"/>
      <c r="N19" s="8"/>
    </row>
    <row r="20" ht="13.55" customHeight="1">
      <c r="A20" s="8"/>
      <c r="B20" s="8"/>
      <c r="C20" s="60">
        <v>7</v>
      </c>
      <c r="D20" s="60">
        <v>6</v>
      </c>
      <c r="E20" s="60">
        <v>6</v>
      </c>
      <c r="F20" s="60">
        <v>8</v>
      </c>
      <c r="G20" s="60">
        <v>9</v>
      </c>
      <c r="H20" s="60">
        <v>3</v>
      </c>
      <c r="I20" s="60">
        <v>7</v>
      </c>
      <c r="J20" s="60">
        <v>8</v>
      </c>
      <c r="K20" s="60">
        <v>6</v>
      </c>
      <c r="L20" s="60">
        <v>6</v>
      </c>
      <c r="M20" s="60">
        <v>4</v>
      </c>
      <c r="N20" s="60">
        <v>7</v>
      </c>
    </row>
    <row r="21" ht="13.55" customHeight="1">
      <c r="A21" s="8"/>
      <c r="B21" s="8"/>
      <c r="C21" s="8"/>
      <c r="D21" s="8"/>
      <c r="E21" s="8"/>
      <c r="F21" s="8"/>
      <c r="G21" s="8"/>
      <c r="H21" s="8"/>
      <c r="I21" s="8"/>
      <c r="J21" s="8"/>
      <c r="K21" s="8"/>
      <c r="L21" s="8"/>
      <c r="M21" s="8"/>
      <c r="N21" s="8"/>
    </row>
    <row r="22" ht="13.55" customHeight="1">
      <c r="A22" s="8"/>
      <c r="B22" s="8"/>
      <c r="C22" s="60">
        <v>2400</v>
      </c>
      <c r="D22" s="60">
        <v>2390</v>
      </c>
      <c r="E22" s="60">
        <v>2380</v>
      </c>
      <c r="F22" s="60">
        <v>2375</v>
      </c>
      <c r="G22" s="60">
        <v>2366</v>
      </c>
      <c r="H22" s="60">
        <v>2348</v>
      </c>
      <c r="I22" s="60">
        <v>2355</v>
      </c>
      <c r="J22" s="60">
        <v>2360</v>
      </c>
      <c r="K22" s="60">
        <v>2377</v>
      </c>
      <c r="L22" s="60">
        <v>2380</v>
      </c>
      <c r="M22" s="60">
        <v>2388</v>
      </c>
      <c r="N22" s="60">
        <v>2397</v>
      </c>
    </row>
  </sheetData>
  <pageMargins left="0.7" right="0.7" top="0.75" bottom="0.75" header="0.3" footer="0.3"/>
  <pageSetup firstPageNumber="1" fitToHeight="1" fitToWidth="1" scale="100" useFirstPageNumber="0" orientation="landscape"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